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科技成果\知识产权\专利奖励资助\闽侯县\2017闽侯\校内通知\"/>
    </mc:Choice>
  </mc:AlternateContent>
  <bookViews>
    <workbookView xWindow="0" yWindow="0" windowWidth="23895" windowHeight="9930"/>
  </bookViews>
  <sheets>
    <sheet name="Sheet1" sheetId="2" r:id="rId1"/>
  </sheets>
  <externalReferences>
    <externalReference r:id="rId2"/>
  </externalReferences>
  <definedNames>
    <definedName name="_xlnm._FilterDatabase" localSheetId="0" hidden="1">Sheet1!$A$2:$D$589</definedName>
  </definedNames>
  <calcPr calcId="152511" concurrentCalc="0"/>
</workbook>
</file>

<file path=xl/calcChain.xml><?xml version="1.0" encoding="utf-8"?>
<calcChain xmlns="http://schemas.openxmlformats.org/spreadsheetml/2006/main">
  <c r="F39" i="2" l="1"/>
  <c r="F271" i="2"/>
  <c r="F357" i="2"/>
  <c r="F538" i="2"/>
  <c r="F57" i="2"/>
  <c r="F167" i="2"/>
  <c r="F213" i="2"/>
  <c r="F15" i="2"/>
  <c r="F347" i="2"/>
  <c r="F315" i="2"/>
  <c r="F560" i="2"/>
  <c r="F497" i="2"/>
  <c r="F365" i="2"/>
  <c r="F384" i="2"/>
  <c r="F460" i="2"/>
  <c r="F371" i="2"/>
  <c r="F45" i="2"/>
  <c r="F46" i="2"/>
  <c r="F545" i="2"/>
  <c r="F539" i="2"/>
  <c r="F62" i="2"/>
  <c r="F114" i="2"/>
  <c r="F409" i="2"/>
  <c r="F13" i="2"/>
  <c r="F470" i="2"/>
  <c r="F7" i="2"/>
  <c r="F272" i="2"/>
  <c r="F300" i="2"/>
  <c r="F2" i="2"/>
  <c r="F401" i="2"/>
  <c r="F48" i="2"/>
  <c r="F87" i="2"/>
  <c r="F38" i="2"/>
  <c r="F250" i="2"/>
  <c r="F121" i="2"/>
  <c r="F353" i="2"/>
  <c r="F374" i="2"/>
  <c r="F88" i="2"/>
  <c r="F63" i="2"/>
  <c r="F403" i="2"/>
  <c r="F172" i="2"/>
  <c r="F548" i="2"/>
  <c r="F8" i="2"/>
  <c r="F544" i="2"/>
  <c r="F491" i="2"/>
  <c r="F529" i="2"/>
  <c r="F461" i="2"/>
  <c r="F9" i="2"/>
  <c r="F41" i="2"/>
  <c r="F126" i="2"/>
  <c r="F316" i="2"/>
  <c r="F344" i="2"/>
  <c r="F116" i="2"/>
  <c r="F245" i="2"/>
  <c r="F330" i="2"/>
  <c r="F411" i="2"/>
  <c r="F395" i="2"/>
  <c r="F479" i="2"/>
  <c r="F110" i="2"/>
  <c r="F549" i="2"/>
  <c r="F451" i="2"/>
  <c r="F524" i="2"/>
  <c r="F449" i="2"/>
  <c r="F448" i="2"/>
  <c r="F561" i="2"/>
  <c r="F527" i="2"/>
  <c r="F540" i="2"/>
  <c r="F550" i="2"/>
  <c r="F423" i="2"/>
  <c r="F562" i="2"/>
  <c r="F556" i="2"/>
  <c r="F33" i="2"/>
  <c r="F140" i="2"/>
  <c r="F503" i="2"/>
  <c r="F443" i="2"/>
  <c r="F457" i="2"/>
  <c r="F185" i="2"/>
  <c r="F5" i="2"/>
  <c r="F534" i="2"/>
  <c r="F546" i="2"/>
  <c r="F134" i="2"/>
  <c r="F129" i="2"/>
  <c r="F301" i="2"/>
  <c r="F533" i="2"/>
  <c r="F430" i="2"/>
  <c r="F480" i="2"/>
  <c r="F541" i="2"/>
  <c r="F437" i="2"/>
  <c r="F363" i="2"/>
  <c r="F492" i="2"/>
  <c r="F173" i="2"/>
  <c r="F49" i="2"/>
  <c r="F358" i="2"/>
  <c r="F417" i="2"/>
  <c r="F80" i="2"/>
  <c r="F313" i="2"/>
  <c r="F302" i="2"/>
  <c r="F68" i="2"/>
  <c r="F34" i="2"/>
  <c r="F181" i="2"/>
  <c r="F343" i="2"/>
  <c r="F93" i="2"/>
  <c r="F26" i="2"/>
  <c r="F404" i="2"/>
  <c r="F389" i="2"/>
  <c r="F246" i="2"/>
  <c r="F124" i="2"/>
  <c r="F17" i="2"/>
  <c r="F153" i="2"/>
  <c r="F108" i="2"/>
  <c r="F27" i="2"/>
  <c r="F354" i="2"/>
  <c r="F281" i="2"/>
  <c r="F577" i="2"/>
  <c r="F552" i="2"/>
  <c r="F125" i="2"/>
  <c r="F578" i="2"/>
  <c r="F287" i="2"/>
  <c r="F132" i="2"/>
  <c r="F263" i="2"/>
  <c r="F369" i="2"/>
  <c r="F509" i="2"/>
  <c r="F535" i="2"/>
  <c r="F512" i="2"/>
  <c r="F462" i="2"/>
  <c r="F127" i="2"/>
  <c r="F282" i="2"/>
  <c r="F390" i="2"/>
  <c r="F168" i="2"/>
  <c r="F112" i="2"/>
  <c r="F504" i="2"/>
  <c r="F383" i="2"/>
  <c r="F77" i="2"/>
  <c r="F147" i="2"/>
  <c r="F372" i="2"/>
  <c r="F518" i="2"/>
  <c r="F107" i="2"/>
  <c r="F69" i="2"/>
  <c r="F50" i="2"/>
  <c r="F144" i="2"/>
  <c r="F412" i="2"/>
  <c r="F463" i="2"/>
  <c r="F3" i="2"/>
  <c r="F444" i="2"/>
  <c r="F572" i="2"/>
  <c r="F130" i="2"/>
  <c r="F251" i="2"/>
  <c r="F410" i="2"/>
  <c r="F35" i="2"/>
  <c r="F553" i="2"/>
  <c r="F296" i="2"/>
  <c r="F338" i="2"/>
  <c r="F105" i="2"/>
  <c r="F4" i="2"/>
  <c r="F510" i="2"/>
  <c r="F589" i="2"/>
  <c r="F131" i="2"/>
  <c r="F557" i="2"/>
  <c r="F496" i="2"/>
  <c r="F349" i="2"/>
  <c r="F359" i="2"/>
  <c r="F14" i="2"/>
  <c r="F432" i="2"/>
  <c r="F142" i="2"/>
  <c r="F464" i="2"/>
  <c r="F64" i="2"/>
  <c r="F89" i="2"/>
  <c r="F424" i="2"/>
  <c r="F55" i="2"/>
  <c r="F536" i="2"/>
  <c r="F519" i="2"/>
  <c r="F90" i="2"/>
  <c r="F32" i="2"/>
  <c r="F18" i="2"/>
  <c r="F425" i="2"/>
  <c r="F399" i="2"/>
  <c r="F182" i="2"/>
  <c r="F78" i="2"/>
  <c r="F65" i="2"/>
  <c r="F269" i="2"/>
  <c r="F277" i="2"/>
  <c r="F81" i="2"/>
  <c r="F413" i="2"/>
  <c r="F19" i="2"/>
  <c r="F452" i="2"/>
  <c r="F36" i="2"/>
  <c r="F91" i="2"/>
  <c r="F377" i="2"/>
  <c r="F135" i="2"/>
  <c r="F326" i="2"/>
  <c r="F252" i="2"/>
  <c r="F51" i="2"/>
  <c r="F47" i="2"/>
  <c r="F37" i="2"/>
  <c r="F10" i="2"/>
  <c r="F146" i="2"/>
  <c r="F92" i="2"/>
  <c r="F414" i="2"/>
  <c r="F520" i="2"/>
  <c r="F532" i="2"/>
  <c r="F52" i="2"/>
  <c r="F513" i="2"/>
  <c r="F361" i="2"/>
  <c r="F115" i="2"/>
  <c r="F133" i="2"/>
  <c r="F143" i="2"/>
  <c r="F426" i="2"/>
  <c r="F418" i="2"/>
  <c r="F419" i="2"/>
  <c r="F567" i="2"/>
  <c r="F278" i="2"/>
  <c r="F360" i="2"/>
  <c r="F128" i="2"/>
  <c r="F123" i="2"/>
  <c r="F171" i="2"/>
  <c r="F329" i="2"/>
  <c r="F367" i="2"/>
  <c r="F521" i="2"/>
  <c r="F122" i="2"/>
  <c r="F169" i="2"/>
  <c r="F28" i="2"/>
  <c r="F113" i="2"/>
  <c r="F514" i="2"/>
  <c r="F420" i="2"/>
  <c r="F11" i="2"/>
  <c r="F375" i="2"/>
  <c r="F289" i="2"/>
  <c r="F170" i="2"/>
  <c r="F94" i="2"/>
  <c r="F427" i="2"/>
  <c r="F106" i="2"/>
  <c r="F298" i="2"/>
  <c r="F58" i="2"/>
  <c r="F150" i="2"/>
  <c r="F149" i="2"/>
  <c r="F136" i="2"/>
  <c r="F362" i="2"/>
  <c r="F12" i="2"/>
  <c r="F317" i="2"/>
  <c r="F20" i="2"/>
  <c r="F428" i="2"/>
  <c r="F137" i="2"/>
  <c r="F366" i="2"/>
  <c r="F341" i="2"/>
  <c r="F415" i="2"/>
  <c r="F378" i="2"/>
  <c r="F348" i="2"/>
  <c r="F453" i="2"/>
  <c r="F241" i="2"/>
  <c r="F257" i="2"/>
  <c r="F530" i="2"/>
  <c r="F405" i="2"/>
  <c r="F431" i="2"/>
  <c r="F258" i="2"/>
  <c r="F554" i="2"/>
  <c r="F559" i="2"/>
  <c r="F558" i="2"/>
  <c r="F537" i="2"/>
  <c r="F109" i="2"/>
  <c r="F160" i="2"/>
  <c r="F161" i="2"/>
  <c r="F145" i="2"/>
  <c r="F174" i="2"/>
  <c r="F264" i="2"/>
  <c r="F406" i="2"/>
  <c r="F407" i="2"/>
  <c r="F515" i="2"/>
  <c r="F259" i="2"/>
  <c r="F53" i="2"/>
  <c r="F186" i="2"/>
  <c r="F350" i="2"/>
  <c r="F253" i="2"/>
  <c r="F385" i="2"/>
  <c r="F408" i="2"/>
  <c r="F563" i="2"/>
  <c r="F547" i="2"/>
  <c r="F119" i="2"/>
  <c r="F242" i="2"/>
  <c r="F279" i="2"/>
  <c r="F280" i="2"/>
  <c r="F450" i="2"/>
  <c r="F138" i="2"/>
  <c r="F346" i="2"/>
  <c r="F95" i="2"/>
  <c r="F154" i="2"/>
  <c r="F152" i="2"/>
  <c r="F542" i="2"/>
  <c r="F416" i="2"/>
  <c r="F120" i="2"/>
  <c r="F148" i="2"/>
  <c r="F370" i="2"/>
  <c r="F351" i="2"/>
  <c r="F531" i="2"/>
  <c r="F82" i="2"/>
  <c r="F283" i="2"/>
  <c r="F475" i="2"/>
  <c r="F265" i="2"/>
  <c r="F243" i="2"/>
  <c r="F429" i="2"/>
  <c r="F476" i="2"/>
  <c r="F111" i="2"/>
  <c r="F187" i="2"/>
  <c r="F266" i="2"/>
  <c r="F96" i="2"/>
  <c r="F396" i="2"/>
  <c r="F79" i="2"/>
  <c r="F454" i="2"/>
  <c r="F118" i="2"/>
  <c r="F583" i="2"/>
  <c r="F70" i="2"/>
  <c r="F355" i="2"/>
  <c r="F574" i="2"/>
  <c r="F522" i="2"/>
  <c r="F21" i="2"/>
  <c r="F275" i="2"/>
  <c r="F104" i="2"/>
  <c r="F397" i="2"/>
  <c r="F356" i="2"/>
  <c r="F391" i="2"/>
  <c r="F447" i="2"/>
  <c r="F276" i="2"/>
  <c r="F543" i="2"/>
  <c r="F59" i="2"/>
  <c r="F570" i="2"/>
  <c r="F158" i="2"/>
  <c r="F183" i="2"/>
  <c r="F523" i="2"/>
  <c r="F392" i="2"/>
  <c r="F117" i="2"/>
  <c r="F331" i="2"/>
  <c r="F502" i="2"/>
  <c r="F573" i="2"/>
  <c r="F402" i="2"/>
  <c r="F141" i="2"/>
  <c r="F164" i="2"/>
  <c r="F490" i="2"/>
  <c r="F364" i="2"/>
  <c r="F345" i="2"/>
  <c r="F581" i="2"/>
  <c r="F398" i="2"/>
  <c r="F575" i="2"/>
  <c r="F579" i="2"/>
  <c r="F162" i="2"/>
  <c r="F267" i="2"/>
  <c r="F103" i="2"/>
  <c r="F571" i="2"/>
  <c r="F386" i="2"/>
  <c r="F22" i="2"/>
  <c r="F29" i="2"/>
  <c r="F388" i="2"/>
  <c r="F99" i="2"/>
  <c r="F568" i="2"/>
  <c r="F100" i="2"/>
  <c r="F576" i="2"/>
  <c r="F339" i="2"/>
  <c r="F393" i="2"/>
  <c r="F297" i="2"/>
  <c r="F394" i="2"/>
  <c r="F268" i="2"/>
  <c r="F156" i="2"/>
  <c r="F582" i="2"/>
  <c r="F342" i="2"/>
  <c r="F23" i="2"/>
  <c r="F260" i="2"/>
  <c r="F139" i="2"/>
  <c r="F24" i="2"/>
  <c r="F25" i="2"/>
  <c r="F166" i="2"/>
  <c r="F422" i="2"/>
  <c r="F387" i="2"/>
  <c r="F157" i="2"/>
  <c r="F400" i="2"/>
  <c r="F290" i="2"/>
  <c r="F580" i="2"/>
  <c r="F165" i="2"/>
  <c r="F163" i="2"/>
  <c r="F155" i="2"/>
  <c r="F101" i="2"/>
  <c r="F16" i="2"/>
  <c r="F159" i="2"/>
  <c r="F340" i="2"/>
  <c r="F102" i="2"/>
  <c r="F184" i="2"/>
  <c r="F254" i="2"/>
  <c r="F439" i="2"/>
  <c r="F285" i="2"/>
  <c r="F495" i="2"/>
  <c r="F255" i="2"/>
  <c r="F493" i="2"/>
  <c r="F498" i="2"/>
  <c r="F286" i="2"/>
  <c r="F465" i="2"/>
  <c r="F440" i="2"/>
  <c r="F466" i="2"/>
  <c r="F175" i="2"/>
  <c r="F256" i="2"/>
  <c r="F379" i="2"/>
  <c r="F494" i="2"/>
  <c r="F332" i="2"/>
  <c r="F318" i="2"/>
  <c r="F368" i="2"/>
  <c r="F528" i="2"/>
  <c r="F380" i="2"/>
  <c r="F214" i="2"/>
  <c r="F455" i="2"/>
  <c r="F469" i="2"/>
  <c r="F303" i="2"/>
  <c r="F71" i="2"/>
  <c r="F188" i="2"/>
  <c r="F471" i="2"/>
  <c r="F314" i="2"/>
  <c r="F473" i="2"/>
  <c r="F261" i="2"/>
  <c r="F319" i="2"/>
  <c r="F320" i="2"/>
  <c r="F247" i="2"/>
  <c r="F333" i="2"/>
  <c r="F176" i="2"/>
  <c r="F189" i="2"/>
  <c r="F446" i="2"/>
  <c r="F66" i="2"/>
  <c r="F304" i="2"/>
  <c r="F190" i="2"/>
  <c r="F273" i="2"/>
  <c r="F177" i="2"/>
  <c r="F76" i="2"/>
  <c r="F507" i="2"/>
  <c r="F274" i="2"/>
  <c r="F489" i="2"/>
  <c r="F72" i="2"/>
  <c r="F215" i="2"/>
  <c r="F73" i="2"/>
  <c r="F584" i="2"/>
  <c r="F74" i="2"/>
  <c r="F381" i="2"/>
  <c r="F292" i="2"/>
  <c r="F216" i="2"/>
  <c r="F179" i="2"/>
  <c r="F217" i="2"/>
  <c r="F376" i="2"/>
  <c r="F31" i="2"/>
  <c r="F30" i="2"/>
  <c r="F191" i="2"/>
  <c r="F83" i="2"/>
  <c r="F218" i="2"/>
  <c r="F305" i="2"/>
  <c r="F472" i="2"/>
  <c r="F192" i="2"/>
  <c r="F219" i="2"/>
  <c r="F506" i="2"/>
  <c r="F193" i="2"/>
  <c r="F220" i="2"/>
  <c r="F194" i="2"/>
  <c r="F180" i="2"/>
  <c r="F75" i="2"/>
  <c r="F585" i="2"/>
  <c r="F221" i="2"/>
  <c r="F195" i="2"/>
  <c r="F382" i="2"/>
  <c r="F196" i="2"/>
  <c r="F40" i="2"/>
  <c r="F61" i="2"/>
  <c r="F197" i="2"/>
  <c r="F334" i="2"/>
  <c r="F517" i="2"/>
  <c r="F441" i="2"/>
  <c r="F178" i="2"/>
  <c r="F288" i="2"/>
  <c r="F337" i="2"/>
  <c r="F222" i="2"/>
  <c r="F525" i="2"/>
  <c r="F270" i="2"/>
  <c r="F198" i="2"/>
  <c r="F481" i="2"/>
  <c r="F477" i="2"/>
  <c r="F438" i="2"/>
  <c r="F478" i="2"/>
  <c r="F352" i="2"/>
  <c r="F482" i="2"/>
  <c r="F223" i="2"/>
  <c r="F526" i="2"/>
  <c r="F291" i="2"/>
  <c r="F84" i="2"/>
  <c r="F483" i="2"/>
  <c r="F474" i="2"/>
  <c r="F433" i="2"/>
  <c r="F484" i="2"/>
  <c r="F485" i="2"/>
  <c r="F434" i="2"/>
  <c r="F67" i="2"/>
  <c r="F436" i="2"/>
  <c r="F442" i="2"/>
  <c r="F56" i="2"/>
  <c r="F54" i="2"/>
  <c r="F456" i="2"/>
  <c r="F224" i="2"/>
  <c r="F587" i="2"/>
  <c r="F225" i="2"/>
  <c r="F60" i="2"/>
  <c r="F293" i="2"/>
  <c r="F226" i="2"/>
  <c r="F227" i="2"/>
  <c r="F516" i="2"/>
  <c r="F6" i="2"/>
  <c r="F228" i="2"/>
  <c r="F229" i="2"/>
  <c r="F467" i="2"/>
  <c r="F230" i="2"/>
  <c r="F486" i="2"/>
  <c r="F231" i="2"/>
  <c r="F468" i="2"/>
  <c r="F373" i="2"/>
  <c r="F327" i="2"/>
  <c r="F487" i="2"/>
  <c r="F244" i="2"/>
  <c r="F232" i="2"/>
  <c r="F294" i="2"/>
  <c r="F199" i="2"/>
  <c r="F262" i="2"/>
  <c r="F488" i="2"/>
  <c r="F151" i="2"/>
  <c r="F233" i="2"/>
  <c r="F555" i="2"/>
  <c r="F234" i="2"/>
  <c r="F435" i="2"/>
  <c r="F235" i="2"/>
  <c r="F551" i="2"/>
  <c r="F236" i="2"/>
  <c r="F237" i="2"/>
  <c r="F458" i="2"/>
  <c r="F200" i="2"/>
  <c r="F569" i="2"/>
  <c r="F564" i="2"/>
  <c r="F499" i="2"/>
  <c r="F306" i="2"/>
  <c r="F500" i="2"/>
  <c r="F85" i="2"/>
  <c r="F248" i="2"/>
  <c r="F445" i="2"/>
  <c r="F501" i="2"/>
  <c r="F238" i="2"/>
  <c r="F508" i="2"/>
  <c r="F321" i="2"/>
  <c r="F586" i="2"/>
  <c r="F322" i="2"/>
  <c r="F239" i="2"/>
  <c r="F323" i="2"/>
  <c r="F328" i="2"/>
  <c r="F240" i="2"/>
  <c r="F201" i="2"/>
  <c r="F324" i="2"/>
  <c r="F459" i="2"/>
  <c r="F295" i="2"/>
  <c r="F307" i="2"/>
  <c r="F202" i="2"/>
  <c r="F42" i="2"/>
  <c r="F308" i="2"/>
  <c r="F335" i="2"/>
  <c r="F203" i="2"/>
  <c r="F204" i="2"/>
  <c r="F325" i="2"/>
  <c r="F565" i="2"/>
  <c r="F43" i="2"/>
  <c r="F309" i="2"/>
  <c r="F86" i="2"/>
  <c r="F205" i="2"/>
  <c r="F336" i="2"/>
  <c r="F44" i="2"/>
  <c r="F206" i="2"/>
  <c r="F310" i="2"/>
  <c r="F511" i="2"/>
  <c r="F311" i="2"/>
  <c r="F207" i="2"/>
  <c r="F208" i="2"/>
  <c r="F421" i="2"/>
  <c r="F209" i="2"/>
  <c r="F249" i="2"/>
  <c r="F98" i="2"/>
  <c r="F588" i="2"/>
  <c r="F97" i="2"/>
  <c r="F312" i="2"/>
  <c r="F505" i="2"/>
  <c r="F210" i="2"/>
  <c r="F566" i="2"/>
  <c r="F211" i="2"/>
  <c r="F212" i="2"/>
  <c r="F284" i="2"/>
  <c r="F299" i="2"/>
  <c r="E39" i="2"/>
  <c r="E271" i="2"/>
  <c r="E357" i="2"/>
  <c r="E538" i="2"/>
  <c r="E57" i="2"/>
  <c r="E167" i="2"/>
  <c r="E213" i="2"/>
  <c r="E15" i="2"/>
  <c r="E347" i="2"/>
  <c r="E315" i="2"/>
  <c r="E560" i="2"/>
  <c r="E497" i="2"/>
  <c r="E365" i="2"/>
  <c r="E384" i="2"/>
  <c r="E460" i="2"/>
  <c r="E371" i="2"/>
  <c r="E45" i="2"/>
  <c r="E46" i="2"/>
  <c r="E545" i="2"/>
  <c r="E539" i="2"/>
  <c r="E62" i="2"/>
  <c r="E114" i="2"/>
  <c r="E409" i="2"/>
  <c r="E13" i="2"/>
  <c r="E470" i="2"/>
  <c r="E7" i="2"/>
  <c r="E272" i="2"/>
  <c r="E300" i="2"/>
  <c r="E2" i="2"/>
  <c r="E401" i="2"/>
  <c r="E48" i="2"/>
  <c r="E87" i="2"/>
  <c r="E38" i="2"/>
  <c r="E250" i="2"/>
  <c r="E121" i="2"/>
  <c r="E353" i="2"/>
  <c r="E374" i="2"/>
  <c r="E88" i="2"/>
  <c r="E63" i="2"/>
  <c r="E403" i="2"/>
  <c r="E172" i="2"/>
  <c r="E548" i="2"/>
  <c r="E8" i="2"/>
  <c r="E544" i="2"/>
  <c r="E491" i="2"/>
  <c r="E529" i="2"/>
  <c r="E461" i="2"/>
  <c r="E9" i="2"/>
  <c r="E41" i="2"/>
  <c r="E126" i="2"/>
  <c r="E316" i="2"/>
  <c r="E344" i="2"/>
  <c r="E116" i="2"/>
  <c r="E245" i="2"/>
  <c r="E330" i="2"/>
  <c r="E411" i="2"/>
  <c r="E395" i="2"/>
  <c r="E479" i="2"/>
  <c r="E110" i="2"/>
  <c r="E549" i="2"/>
  <c r="E451" i="2"/>
  <c r="E524" i="2"/>
  <c r="E449" i="2"/>
  <c r="E448" i="2"/>
  <c r="E561" i="2"/>
  <c r="E527" i="2"/>
  <c r="E540" i="2"/>
  <c r="E550" i="2"/>
  <c r="E423" i="2"/>
  <c r="E562" i="2"/>
  <c r="E556" i="2"/>
  <c r="E33" i="2"/>
  <c r="E140" i="2"/>
  <c r="E503" i="2"/>
  <c r="E443" i="2"/>
  <c r="E457" i="2"/>
  <c r="E185" i="2"/>
  <c r="E5" i="2"/>
  <c r="E534" i="2"/>
  <c r="E546" i="2"/>
  <c r="E134" i="2"/>
  <c r="E129" i="2"/>
  <c r="E301" i="2"/>
  <c r="E533" i="2"/>
  <c r="E430" i="2"/>
  <c r="E480" i="2"/>
  <c r="E541" i="2"/>
  <c r="E437" i="2"/>
  <c r="E363" i="2"/>
  <c r="E492" i="2"/>
  <c r="E173" i="2"/>
  <c r="E49" i="2"/>
  <c r="E358" i="2"/>
  <c r="E417" i="2"/>
  <c r="E80" i="2"/>
  <c r="E313" i="2"/>
  <c r="E302" i="2"/>
  <c r="E68" i="2"/>
  <c r="E34" i="2"/>
  <c r="E181" i="2"/>
  <c r="E343" i="2"/>
  <c r="E93" i="2"/>
  <c r="E26" i="2"/>
  <c r="E404" i="2"/>
  <c r="E389" i="2"/>
  <c r="E246" i="2"/>
  <c r="E124" i="2"/>
  <c r="E17" i="2"/>
  <c r="E153" i="2"/>
  <c r="E108" i="2"/>
  <c r="E27" i="2"/>
  <c r="E354" i="2"/>
  <c r="E281" i="2"/>
  <c r="E577" i="2"/>
  <c r="E552" i="2"/>
  <c r="E125" i="2"/>
  <c r="E578" i="2"/>
  <c r="E287" i="2"/>
  <c r="E132" i="2"/>
  <c r="E263" i="2"/>
  <c r="E369" i="2"/>
  <c r="E509" i="2"/>
  <c r="E535" i="2"/>
  <c r="E512" i="2"/>
  <c r="E462" i="2"/>
  <c r="E127" i="2"/>
  <c r="E282" i="2"/>
  <c r="E390" i="2"/>
  <c r="E168" i="2"/>
  <c r="E112" i="2"/>
  <c r="E504" i="2"/>
  <c r="E383" i="2"/>
  <c r="E77" i="2"/>
  <c r="E147" i="2"/>
  <c r="E372" i="2"/>
  <c r="E518" i="2"/>
  <c r="E107" i="2"/>
  <c r="E69" i="2"/>
  <c r="E50" i="2"/>
  <c r="E144" i="2"/>
  <c r="E412" i="2"/>
  <c r="E463" i="2"/>
  <c r="E3" i="2"/>
  <c r="E444" i="2"/>
  <c r="E572" i="2"/>
  <c r="E130" i="2"/>
  <c r="E251" i="2"/>
  <c r="E410" i="2"/>
  <c r="E35" i="2"/>
  <c r="E553" i="2"/>
  <c r="E296" i="2"/>
  <c r="E338" i="2"/>
  <c r="E105" i="2"/>
  <c r="E4" i="2"/>
  <c r="E510" i="2"/>
  <c r="E589" i="2"/>
  <c r="E131" i="2"/>
  <c r="E557" i="2"/>
  <c r="E496" i="2"/>
  <c r="E349" i="2"/>
  <c r="E359" i="2"/>
  <c r="E14" i="2"/>
  <c r="E432" i="2"/>
  <c r="E142" i="2"/>
  <c r="E464" i="2"/>
  <c r="E64" i="2"/>
  <c r="E89" i="2"/>
  <c r="E424" i="2"/>
  <c r="E55" i="2"/>
  <c r="E536" i="2"/>
  <c r="E519" i="2"/>
  <c r="E90" i="2"/>
  <c r="E32" i="2"/>
  <c r="E18" i="2"/>
  <c r="E425" i="2"/>
  <c r="E399" i="2"/>
  <c r="E182" i="2"/>
  <c r="E78" i="2"/>
  <c r="E65" i="2"/>
  <c r="E269" i="2"/>
  <c r="E277" i="2"/>
  <c r="E81" i="2"/>
  <c r="E413" i="2"/>
  <c r="E19" i="2"/>
  <c r="E452" i="2"/>
  <c r="E36" i="2"/>
  <c r="E91" i="2"/>
  <c r="E377" i="2"/>
  <c r="E135" i="2"/>
  <c r="E326" i="2"/>
  <c r="E252" i="2"/>
  <c r="E51" i="2"/>
  <c r="E47" i="2"/>
  <c r="E37" i="2"/>
  <c r="E10" i="2"/>
  <c r="E146" i="2"/>
  <c r="E92" i="2"/>
  <c r="E414" i="2"/>
  <c r="E520" i="2"/>
  <c r="E532" i="2"/>
  <c r="E52" i="2"/>
  <c r="E513" i="2"/>
  <c r="E361" i="2"/>
  <c r="E115" i="2"/>
  <c r="E133" i="2"/>
  <c r="E143" i="2"/>
  <c r="E426" i="2"/>
  <c r="E418" i="2"/>
  <c r="E419" i="2"/>
  <c r="E567" i="2"/>
  <c r="E278" i="2"/>
  <c r="E360" i="2"/>
  <c r="E128" i="2"/>
  <c r="E123" i="2"/>
  <c r="E171" i="2"/>
  <c r="E329" i="2"/>
  <c r="E367" i="2"/>
  <c r="E521" i="2"/>
  <c r="E122" i="2"/>
  <c r="E169" i="2"/>
  <c r="E28" i="2"/>
  <c r="E113" i="2"/>
  <c r="E514" i="2"/>
  <c r="E420" i="2"/>
  <c r="E11" i="2"/>
  <c r="E375" i="2"/>
  <c r="E289" i="2"/>
  <c r="E170" i="2"/>
  <c r="E94" i="2"/>
  <c r="E427" i="2"/>
  <c r="E106" i="2"/>
  <c r="E298" i="2"/>
  <c r="E58" i="2"/>
  <c r="E150" i="2"/>
  <c r="E149" i="2"/>
  <c r="E136" i="2"/>
  <c r="E362" i="2"/>
  <c r="E12" i="2"/>
  <c r="E317" i="2"/>
  <c r="E20" i="2"/>
  <c r="E428" i="2"/>
  <c r="E137" i="2"/>
  <c r="E366" i="2"/>
  <c r="E341" i="2"/>
  <c r="E415" i="2"/>
  <c r="E378" i="2"/>
  <c r="E348" i="2"/>
  <c r="E453" i="2"/>
  <c r="E241" i="2"/>
  <c r="E257" i="2"/>
  <c r="E530" i="2"/>
  <c r="E405" i="2"/>
  <c r="E431" i="2"/>
  <c r="E258" i="2"/>
  <c r="E554" i="2"/>
  <c r="E559" i="2"/>
  <c r="E558" i="2"/>
  <c r="E537" i="2"/>
  <c r="E109" i="2"/>
  <c r="E160" i="2"/>
  <c r="E161" i="2"/>
  <c r="E145" i="2"/>
  <c r="E174" i="2"/>
  <c r="E264" i="2"/>
  <c r="E406" i="2"/>
  <c r="E407" i="2"/>
  <c r="E515" i="2"/>
  <c r="E259" i="2"/>
  <c r="E53" i="2"/>
  <c r="E186" i="2"/>
  <c r="E350" i="2"/>
  <c r="E253" i="2"/>
  <c r="E385" i="2"/>
  <c r="E408" i="2"/>
  <c r="E563" i="2"/>
  <c r="E547" i="2"/>
  <c r="E119" i="2"/>
  <c r="E242" i="2"/>
  <c r="E279" i="2"/>
  <c r="E280" i="2"/>
  <c r="E450" i="2"/>
  <c r="E138" i="2"/>
  <c r="E346" i="2"/>
  <c r="E95" i="2"/>
  <c r="E154" i="2"/>
  <c r="E152" i="2"/>
  <c r="E542" i="2"/>
  <c r="E416" i="2"/>
  <c r="E120" i="2"/>
  <c r="E148" i="2"/>
  <c r="E370" i="2"/>
  <c r="E351" i="2"/>
  <c r="E531" i="2"/>
  <c r="E82" i="2"/>
  <c r="E283" i="2"/>
  <c r="E475" i="2"/>
  <c r="E265" i="2"/>
  <c r="E243" i="2"/>
  <c r="E429" i="2"/>
  <c r="E476" i="2"/>
  <c r="E111" i="2"/>
  <c r="E187" i="2"/>
  <c r="E266" i="2"/>
  <c r="E96" i="2"/>
  <c r="E396" i="2"/>
  <c r="E79" i="2"/>
  <c r="E454" i="2"/>
  <c r="E118" i="2"/>
  <c r="E583" i="2"/>
  <c r="E70" i="2"/>
  <c r="E355" i="2"/>
  <c r="E574" i="2"/>
  <c r="E522" i="2"/>
  <c r="E21" i="2"/>
  <c r="E275" i="2"/>
  <c r="E104" i="2"/>
  <c r="E397" i="2"/>
  <c r="E356" i="2"/>
  <c r="E391" i="2"/>
  <c r="E447" i="2"/>
  <c r="E276" i="2"/>
  <c r="E543" i="2"/>
  <c r="E59" i="2"/>
  <c r="E570" i="2"/>
  <c r="E158" i="2"/>
  <c r="E183" i="2"/>
  <c r="E523" i="2"/>
  <c r="E392" i="2"/>
  <c r="E117" i="2"/>
  <c r="E331" i="2"/>
  <c r="E502" i="2"/>
  <c r="E573" i="2"/>
  <c r="E402" i="2"/>
  <c r="E141" i="2"/>
  <c r="E164" i="2"/>
  <c r="E490" i="2"/>
  <c r="E364" i="2"/>
  <c r="E345" i="2"/>
  <c r="E581" i="2"/>
  <c r="E398" i="2"/>
  <c r="E575" i="2"/>
  <c r="E579" i="2"/>
  <c r="E162" i="2"/>
  <c r="E267" i="2"/>
  <c r="E103" i="2"/>
  <c r="E571" i="2"/>
  <c r="E386" i="2"/>
  <c r="E22" i="2"/>
  <c r="E29" i="2"/>
  <c r="E388" i="2"/>
  <c r="E99" i="2"/>
  <c r="E568" i="2"/>
  <c r="E100" i="2"/>
  <c r="E576" i="2"/>
  <c r="E339" i="2"/>
  <c r="E393" i="2"/>
  <c r="E297" i="2"/>
  <c r="E394" i="2"/>
  <c r="E268" i="2"/>
  <c r="E156" i="2"/>
  <c r="E582" i="2"/>
  <c r="E342" i="2"/>
  <c r="E23" i="2"/>
  <c r="E260" i="2"/>
  <c r="E139" i="2"/>
  <c r="E24" i="2"/>
  <c r="E25" i="2"/>
  <c r="E166" i="2"/>
  <c r="E422" i="2"/>
  <c r="E387" i="2"/>
  <c r="E157" i="2"/>
  <c r="E400" i="2"/>
  <c r="E290" i="2"/>
  <c r="E580" i="2"/>
  <c r="E165" i="2"/>
  <c r="E163" i="2"/>
  <c r="E155" i="2"/>
  <c r="E101" i="2"/>
  <c r="E16" i="2"/>
  <c r="E159" i="2"/>
  <c r="E340" i="2"/>
  <c r="E102" i="2"/>
  <c r="E184" i="2"/>
  <c r="E254" i="2"/>
  <c r="E439" i="2"/>
  <c r="E285" i="2"/>
  <c r="E495" i="2"/>
  <c r="E255" i="2"/>
  <c r="E493" i="2"/>
  <c r="E498" i="2"/>
  <c r="E286" i="2"/>
  <c r="E465" i="2"/>
  <c r="E440" i="2"/>
  <c r="E466" i="2"/>
  <c r="E175" i="2"/>
  <c r="E256" i="2"/>
  <c r="E379" i="2"/>
  <c r="E494" i="2"/>
  <c r="E332" i="2"/>
  <c r="E318" i="2"/>
  <c r="E368" i="2"/>
  <c r="E528" i="2"/>
  <c r="E380" i="2"/>
  <c r="E214" i="2"/>
  <c r="E455" i="2"/>
  <c r="E469" i="2"/>
  <c r="E303" i="2"/>
  <c r="E71" i="2"/>
  <c r="E188" i="2"/>
  <c r="E471" i="2"/>
  <c r="E314" i="2"/>
  <c r="E473" i="2"/>
  <c r="E261" i="2"/>
  <c r="E319" i="2"/>
  <c r="E320" i="2"/>
  <c r="E247" i="2"/>
  <c r="E333" i="2"/>
  <c r="E176" i="2"/>
  <c r="E189" i="2"/>
  <c r="E446" i="2"/>
  <c r="E66" i="2"/>
  <c r="E304" i="2"/>
  <c r="E190" i="2"/>
  <c r="E273" i="2"/>
  <c r="E177" i="2"/>
  <c r="E76" i="2"/>
  <c r="E507" i="2"/>
  <c r="E274" i="2"/>
  <c r="E489" i="2"/>
  <c r="E72" i="2"/>
  <c r="E215" i="2"/>
  <c r="E73" i="2"/>
  <c r="E584" i="2"/>
  <c r="E74" i="2"/>
  <c r="E381" i="2"/>
  <c r="E292" i="2"/>
  <c r="E216" i="2"/>
  <c r="E179" i="2"/>
  <c r="E217" i="2"/>
  <c r="E376" i="2"/>
  <c r="E31" i="2"/>
  <c r="E30" i="2"/>
  <c r="E191" i="2"/>
  <c r="E83" i="2"/>
  <c r="E218" i="2"/>
  <c r="E305" i="2"/>
  <c r="E472" i="2"/>
  <c r="E192" i="2"/>
  <c r="E219" i="2"/>
  <c r="E506" i="2"/>
  <c r="E193" i="2"/>
  <c r="E220" i="2"/>
  <c r="E194" i="2"/>
  <c r="E180" i="2"/>
  <c r="E75" i="2"/>
  <c r="E585" i="2"/>
  <c r="E221" i="2"/>
  <c r="E195" i="2"/>
  <c r="E382" i="2"/>
  <c r="E196" i="2"/>
  <c r="E40" i="2"/>
  <c r="E61" i="2"/>
  <c r="E197" i="2"/>
  <c r="E334" i="2"/>
  <c r="E517" i="2"/>
  <c r="E441" i="2"/>
  <c r="E178" i="2"/>
  <c r="E288" i="2"/>
  <c r="E337" i="2"/>
  <c r="E222" i="2"/>
  <c r="E525" i="2"/>
  <c r="E270" i="2"/>
  <c r="E198" i="2"/>
  <c r="E481" i="2"/>
  <c r="E477" i="2"/>
  <c r="E438" i="2"/>
  <c r="E478" i="2"/>
  <c r="E352" i="2"/>
  <c r="E482" i="2"/>
  <c r="E223" i="2"/>
  <c r="E526" i="2"/>
  <c r="E291" i="2"/>
  <c r="E84" i="2"/>
  <c r="E483" i="2"/>
  <c r="E474" i="2"/>
  <c r="E433" i="2"/>
  <c r="E484" i="2"/>
  <c r="E485" i="2"/>
  <c r="E434" i="2"/>
  <c r="E67" i="2"/>
  <c r="E436" i="2"/>
  <c r="E442" i="2"/>
  <c r="E56" i="2"/>
  <c r="E54" i="2"/>
  <c r="E456" i="2"/>
  <c r="E224" i="2"/>
  <c r="E587" i="2"/>
  <c r="E225" i="2"/>
  <c r="E60" i="2"/>
  <c r="E293" i="2"/>
  <c r="E226" i="2"/>
  <c r="E227" i="2"/>
  <c r="E516" i="2"/>
  <c r="E6" i="2"/>
  <c r="E228" i="2"/>
  <c r="E229" i="2"/>
  <c r="E467" i="2"/>
  <c r="E230" i="2"/>
  <c r="E486" i="2"/>
  <c r="E231" i="2"/>
  <c r="E468" i="2"/>
  <c r="E373" i="2"/>
  <c r="E327" i="2"/>
  <c r="E487" i="2"/>
  <c r="E244" i="2"/>
  <c r="E232" i="2"/>
  <c r="E294" i="2"/>
  <c r="E199" i="2"/>
  <c r="E262" i="2"/>
  <c r="E488" i="2"/>
  <c r="E151" i="2"/>
  <c r="E233" i="2"/>
  <c r="E555" i="2"/>
  <c r="E234" i="2"/>
  <c r="E435" i="2"/>
  <c r="E235" i="2"/>
  <c r="E551" i="2"/>
  <c r="E236" i="2"/>
  <c r="E237" i="2"/>
  <c r="E458" i="2"/>
  <c r="E200" i="2"/>
  <c r="E569" i="2"/>
  <c r="E564" i="2"/>
  <c r="E499" i="2"/>
  <c r="E306" i="2"/>
  <c r="E500" i="2"/>
  <c r="E85" i="2"/>
  <c r="E248" i="2"/>
  <c r="E445" i="2"/>
  <c r="E501" i="2"/>
  <c r="E238" i="2"/>
  <c r="E508" i="2"/>
  <c r="E321" i="2"/>
  <c r="E586" i="2"/>
  <c r="E322" i="2"/>
  <c r="E239" i="2"/>
  <c r="E323" i="2"/>
  <c r="E328" i="2"/>
  <c r="E240" i="2"/>
  <c r="E201" i="2"/>
  <c r="E324" i="2"/>
  <c r="E459" i="2"/>
  <c r="E295" i="2"/>
  <c r="E307" i="2"/>
  <c r="E202" i="2"/>
  <c r="E42" i="2"/>
  <c r="E308" i="2"/>
  <c r="E335" i="2"/>
  <c r="E203" i="2"/>
  <c r="E204" i="2"/>
  <c r="E325" i="2"/>
  <c r="E565" i="2"/>
  <c r="E43" i="2"/>
  <c r="E309" i="2"/>
  <c r="E86" i="2"/>
  <c r="E205" i="2"/>
  <c r="E336" i="2"/>
  <c r="E44" i="2"/>
  <c r="E206" i="2"/>
  <c r="E310" i="2"/>
  <c r="E511" i="2"/>
  <c r="E311" i="2"/>
  <c r="E207" i="2"/>
  <c r="E208" i="2"/>
  <c r="E421" i="2"/>
  <c r="E209" i="2"/>
  <c r="E249" i="2"/>
  <c r="E98" i="2"/>
  <c r="E588" i="2"/>
  <c r="E97" i="2"/>
  <c r="E312" i="2"/>
  <c r="E505" i="2"/>
  <c r="E210" i="2"/>
  <c r="E566" i="2"/>
  <c r="E211" i="2"/>
  <c r="E212" i="2"/>
  <c r="E284" i="2"/>
  <c r="E299" i="2"/>
</calcChain>
</file>

<file path=xl/sharedStrings.xml><?xml version="1.0" encoding="utf-8"?>
<sst xmlns="http://schemas.openxmlformats.org/spreadsheetml/2006/main" count="1770" uniqueCount="1184">
  <si>
    <t>发明</t>
  </si>
  <si>
    <t>2016100427966</t>
  </si>
  <si>
    <t>电动汽车选速调速方法及其系统</t>
  </si>
  <si>
    <t>2016106559367</t>
  </si>
  <si>
    <t>无包裹剂锰基纳米多孔组装材料的制备及其应用</t>
  </si>
  <si>
    <t>2016103099253</t>
  </si>
  <si>
    <t>基于机构自锁可穿戴式助力装置及其使用方法</t>
  </si>
  <si>
    <t>2015104172798</t>
  </si>
  <si>
    <t>一种负载于分子筛的劣质重油悬浮床加氢催化剂及其制备和使用方法</t>
  </si>
  <si>
    <t>2016100696375</t>
  </si>
  <si>
    <t>一种基于Memristor/MOSFET的可编程电路及其实现方法</t>
  </si>
  <si>
    <t>2016100979548</t>
  </si>
  <si>
    <t>一种非隔离多路无源均流的LED驱动电源</t>
  </si>
  <si>
    <t>2015108811748</t>
  </si>
  <si>
    <t>铁掺杂共价三嗪有机聚合物可见光催化剂及其制备和应用</t>
  </si>
  <si>
    <t>201610896907X</t>
  </si>
  <si>
    <t>双座式V字形与T字形的同步弯模结构及工作方法</t>
  </si>
  <si>
    <t>2016109359752</t>
  </si>
  <si>
    <t>一种立方相Ca&lt;sub&gt;3&lt;/sub&gt;Si合金及其制备方法</t>
  </si>
  <si>
    <t>2016101307641</t>
  </si>
  <si>
    <t>一种红曲洛伐他汀的纯化制备方法</t>
  </si>
  <si>
    <t>2016103102171</t>
  </si>
  <si>
    <t>多规格胶带封箱机及其操作方法</t>
  </si>
  <si>
    <t>2014102376175</t>
  </si>
  <si>
    <t>一种电容触摸屏搭桥结构的制备方法</t>
  </si>
  <si>
    <t>2016106842430</t>
  </si>
  <si>
    <t>一种带耗能保护装置的装配式墩及其制作方法</t>
  </si>
  <si>
    <t>2016102412128</t>
  </si>
  <si>
    <t>一种乳液型有机硅消泡剂及其制备方法</t>
  </si>
  <si>
    <t>201510000613X</t>
  </si>
  <si>
    <t>基于KPCA与WLSSVM的建筑能耗预测方法</t>
  </si>
  <si>
    <t>2016100869764</t>
  </si>
  <si>
    <t>一种续接木结构的预应力增强装置及其施工方法</t>
  </si>
  <si>
    <t>2015106300979</t>
  </si>
  <si>
    <t>一种内置式合成革精益末端供热系统及方法</t>
  </si>
  <si>
    <t>2015103077654</t>
  </si>
  <si>
    <t>一种基于悬链线的变电站软导线下料长度数值求解方法</t>
  </si>
  <si>
    <t>2015100707642</t>
  </si>
  <si>
    <t>一种基于悬链线的变电站软导线的最大弧垂建模方法</t>
  </si>
  <si>
    <t>2017100170059</t>
  </si>
  <si>
    <t>调控GaAs/AlGaAs二维电子气中线偏振光致电流的方法</t>
  </si>
  <si>
    <t>2015101383706</t>
  </si>
  <si>
    <t>基于Windows显示体系下与小端口驱动通信方法</t>
  </si>
  <si>
    <t>2015109281467</t>
  </si>
  <si>
    <t>一种LED可见光通信的谐振驱动抽离电路</t>
  </si>
  <si>
    <t>2016104912532</t>
  </si>
  <si>
    <t>一种三环苯并吗啉衍生物及其制备方法</t>
  </si>
  <si>
    <t>2015100472026</t>
  </si>
  <si>
    <t>一种结合Rete算法的RDF数据分布式并行推理方法</t>
  </si>
  <si>
    <t>201610036500X</t>
  </si>
  <si>
    <t>氮掺杂石墨烯-碳纳米角复合材料的制备及应用</t>
  </si>
  <si>
    <t>2016101486162</t>
  </si>
  <si>
    <t>设置端柱的防屈曲钢板剪力墙及其施工方法</t>
  </si>
  <si>
    <t>2016101886856</t>
  </si>
  <si>
    <t>一种碳纳米管/石墨烯复合物的制备方法</t>
  </si>
  <si>
    <t>201510397070X</t>
  </si>
  <si>
    <t>智能清堵器</t>
  </si>
  <si>
    <t>2015104369096</t>
  </si>
  <si>
    <t>一种结合智能手机的汽车监控调度系统及其方法</t>
  </si>
  <si>
    <t>2015106469332</t>
  </si>
  <si>
    <t>一种长链支化无规共聚聚丙烯及其制备方法</t>
  </si>
  <si>
    <t>2014105897259</t>
  </si>
  <si>
    <t>八角结构Steiner最小树下的VLSI绕障布线器</t>
  </si>
  <si>
    <t>2015101926280</t>
  </si>
  <si>
    <t>一种基于DFT的同步相量相角测量方法</t>
  </si>
  <si>
    <t>201510561960X</t>
  </si>
  <si>
    <t>一种基于单极电磁开关的交流接触器分相控制系统</t>
  </si>
  <si>
    <t>2015107045258</t>
  </si>
  <si>
    <t>一种Al掺杂Mg&lt;sub&gt;2&lt;/sub&gt;Si基热电薄膜及其制备方法</t>
  </si>
  <si>
    <t>2015105778165</t>
  </si>
  <si>
    <t>一种新型电液比例溢流阀</t>
  </si>
  <si>
    <t>2015101891756</t>
  </si>
  <si>
    <t>一种轴向ALA修饰的硅酞菁及其制备方法和应用</t>
  </si>
  <si>
    <t>2015100653765</t>
  </si>
  <si>
    <t>一种紫菜抗氧化多肽及其制备方法</t>
  </si>
  <si>
    <t>2015109420192</t>
  </si>
  <si>
    <t>一种高效催化精馏塔塔内催化剂捆扎包填料及其制备方法</t>
  </si>
  <si>
    <t>2016103171754</t>
  </si>
  <si>
    <t>一种交直流通用智能接触器</t>
  </si>
  <si>
    <t>2016102642581</t>
  </si>
  <si>
    <t>一种单位功率因数的降压式单级LED驱动电路</t>
  </si>
  <si>
    <t>2015103284029</t>
  </si>
  <si>
    <t>Android应用软件API误用类漏洞自动化检测方法</t>
  </si>
  <si>
    <t>2015107154626</t>
  </si>
  <si>
    <t>利用垃圾渗滤液制备生物质基分散剂及其方法和应用</t>
  </si>
  <si>
    <t>2015106540296</t>
  </si>
  <si>
    <t>应用于无线局域网的低剖面高增益双频定向天线</t>
  </si>
  <si>
    <t>201510795434X</t>
  </si>
  <si>
    <t>一种石墨烯化多层次泡沫炭材料的制备方法</t>
  </si>
  <si>
    <t>2014102376141</t>
  </si>
  <si>
    <t>一种多层柔性电路板的3D打印方法</t>
  </si>
  <si>
    <t>2016102201061</t>
  </si>
  <si>
    <t>分批横向张拉加强铰缝的空心板宽桥构造及其施工方法</t>
  </si>
  <si>
    <t>2014102970619</t>
  </si>
  <si>
    <t>一种基于喷涂工艺制备钙钛矿型太阳能电池的方法</t>
  </si>
  <si>
    <t>2015104144266</t>
  </si>
  <si>
    <t>一种拱形结构试验荷载加载装置及其使用方法</t>
  </si>
  <si>
    <t>2015109659979</t>
  </si>
  <si>
    <t>一种低成本多孔石墨烯的制备方法</t>
  </si>
  <si>
    <t>2015101998823</t>
  </si>
  <si>
    <t>一种新型低成本分频电路及其控制方法</t>
  </si>
  <si>
    <t>201510965995X</t>
  </si>
  <si>
    <t>一种双边生物素-酞菁锌轭合物及其制备和应用</t>
  </si>
  <si>
    <t>2016100303643</t>
  </si>
  <si>
    <t>一种基于章动原理的磁悬浮心室辅助泵及其应用</t>
  </si>
  <si>
    <t>201510165036X</t>
  </si>
  <si>
    <t>基于单幅图像文化遗存遗址的三维重建方法</t>
  </si>
  <si>
    <t>2015106505682</t>
  </si>
  <si>
    <t>基于金纳米材料可视化检测肉类新鲜度的方法及检测管</t>
  </si>
  <si>
    <t>2015105768642</t>
  </si>
  <si>
    <t>一种含钼高导热性奥氏体耐磨锰钢及其制备方法</t>
  </si>
  <si>
    <t>2015105626618</t>
  </si>
  <si>
    <t>光学材料折射率曲线测量方法及装置</t>
  </si>
  <si>
    <t>2015100501067</t>
  </si>
  <si>
    <t>一种音乐点播网络中热门歌曲、歌星的推荐方法</t>
  </si>
  <si>
    <t>201510620902X</t>
  </si>
  <si>
    <t>一种基于模型的Hadoop部署以及配置方法</t>
  </si>
  <si>
    <t>2016103232014</t>
  </si>
  <si>
    <t>无焊接的装配式钢管混凝土梁柱节点及其施工方法</t>
  </si>
  <si>
    <t>2015105920692</t>
  </si>
  <si>
    <t>一种可见光响应的负载型Ru催化剂</t>
  </si>
  <si>
    <t>2015106685717</t>
  </si>
  <si>
    <t>宽频带高低仰角增益北斗一代卫星导航收发天线</t>
  </si>
  <si>
    <t>2015108865305</t>
  </si>
  <si>
    <t>古建筑木柱倾覆变形加载测量装置及其加载测量方法</t>
  </si>
  <si>
    <t>2016100615147</t>
  </si>
  <si>
    <t>三晶片型偏振态编码器的驱动控制系统及其实现方法</t>
  </si>
  <si>
    <t>2016100719343</t>
  </si>
  <si>
    <t>中性钠盐碱矿渣蒸压砂加气混凝土砌块及其制备方法</t>
  </si>
  <si>
    <t>2015109119326</t>
  </si>
  <si>
    <t>一种既有条石墙抗震加固结构及其方法</t>
  </si>
  <si>
    <t>2015103022577</t>
  </si>
  <si>
    <t>一种高性能底栅型TFT器件结构及其制备方法</t>
  </si>
  <si>
    <t>2015104668882</t>
  </si>
  <si>
    <t>一种新的全方向M型心动图运动曲线提取方法</t>
  </si>
  <si>
    <t>2015101403555</t>
  </si>
  <si>
    <t>一种虚拟桌面与物理桌面共用镜像的智能网络流桌面方法</t>
  </si>
  <si>
    <t>201510688956X</t>
  </si>
  <si>
    <t>电磁耦合馈电北斗一代卫星导航收发天线</t>
  </si>
  <si>
    <t>2016103880731</t>
  </si>
  <si>
    <t>基于多Markov链模型的多兴趣资源推荐方法</t>
  </si>
  <si>
    <t>201410322061X</t>
  </si>
  <si>
    <t>一种LED显示屏及其3D显示装置</t>
  </si>
  <si>
    <t>2015101919677</t>
  </si>
  <si>
    <t>一种基于失真测量的HEVC码率控制模型参数更新算法</t>
  </si>
  <si>
    <t>2016100829748</t>
  </si>
  <si>
    <t>一种膨胀型阻燃EVA泡沫复合材料及其制备方法和应用</t>
  </si>
  <si>
    <t>2016104183693</t>
  </si>
  <si>
    <t>一种具有机械和热变色效应的炔金化合物及其制备方法</t>
  </si>
  <si>
    <t>2015103961749</t>
  </si>
  <si>
    <t>图书馆智能查阅检索终端及类似终端</t>
  </si>
  <si>
    <t>2015106565382</t>
  </si>
  <si>
    <t>一种用于振动台试验的拼装式可变刚度模型箱</t>
  </si>
  <si>
    <t>2016103012692</t>
  </si>
  <si>
    <t>竖向粘弹性碰撞调谐质量阻尼器装置及其工作模式</t>
  </si>
  <si>
    <t>201610144575X</t>
  </si>
  <si>
    <t>一种可伸缩折叠的桌子及其使用方法</t>
  </si>
  <si>
    <t>201510805840X</t>
  </si>
  <si>
    <t>一种陶瓷坯体钻孔的方法</t>
  </si>
  <si>
    <t>2015108330216</t>
  </si>
  <si>
    <t>一种提取非线性光纤放大器多信道信号增益-偏振度关系特征参数的方法</t>
  </si>
  <si>
    <t>2015108144053</t>
  </si>
  <si>
    <t>一种制备Cu掺杂硫化铟薄膜的方法</t>
  </si>
  <si>
    <t>2016103028099</t>
  </si>
  <si>
    <t>具有多重关联抗癌机制的芦荟大黄素季铵盐碘乙酸酯</t>
  </si>
  <si>
    <t>2016103032287</t>
  </si>
  <si>
    <t>含有糖酵解抑制基团的芦荟大黄素季鏻盐及其制备方法</t>
  </si>
  <si>
    <t>2015104326118</t>
  </si>
  <si>
    <t>一种汽车转弯安全辅助系统</t>
  </si>
  <si>
    <t>2016100982409</t>
  </si>
  <si>
    <t>绿冲突检测矩阵数据自动生成方法</t>
  </si>
  <si>
    <t>2013104123203</t>
  </si>
  <si>
    <t>基于L1范数模型的VLSI标准单元全局布局方法</t>
  </si>
  <si>
    <t>2016104202374</t>
  </si>
  <si>
    <t>桩与桩帽柔性连接结构及施工方法</t>
  </si>
  <si>
    <t>2015103074641</t>
  </si>
  <si>
    <t>数字电视收视率统计管理系统及其实现方法</t>
  </si>
  <si>
    <t>2014107505219</t>
  </si>
  <si>
    <t>基于改进近似贝叶斯计算的损伤识别方法</t>
  </si>
  <si>
    <t>2016105335829</t>
  </si>
  <si>
    <t>一种笼状化合物的合成方法与应用</t>
  </si>
  <si>
    <t>2016102206008</t>
  </si>
  <si>
    <t>用于处理初期雨水的多级折流式雨水花园系统及其应用</t>
  </si>
  <si>
    <t>2016103650049</t>
  </si>
  <si>
    <t>一种水性中空氟硅复合拒水透气织物整理剂及制备方法</t>
  </si>
  <si>
    <t>2015101933246</t>
  </si>
  <si>
    <t>一种基于BPSO和GA的配电线路故障区段定位方法</t>
  </si>
  <si>
    <t>2015102740039</t>
  </si>
  <si>
    <t>一种载体、基于该载体的劣质油加氢催化剂及其制备方法</t>
  </si>
  <si>
    <t>2015100499476</t>
  </si>
  <si>
    <t>一种科技文献异构网络下合作作者推荐方法</t>
  </si>
  <si>
    <t>2015106919692</t>
  </si>
  <si>
    <t>一种具有正向电压输出的新型无桥Cuk PFC变换器</t>
  </si>
  <si>
    <t>201610381177X</t>
  </si>
  <si>
    <t>一种适用于隔离微幅低频振动的准零刚度隔振器及其实现方法</t>
  </si>
  <si>
    <t>2015109057207</t>
  </si>
  <si>
    <t>一种电动汽车智能控制方法及系统</t>
  </si>
  <si>
    <t>2015106806637</t>
  </si>
  <si>
    <t>电磁磁阻拉力快速灭弧接地开关</t>
  </si>
  <si>
    <t>2015100227310</t>
  </si>
  <si>
    <t>一种功能石墨烯/TPU薄膜及其制备方法和应用</t>
  </si>
  <si>
    <t>2015106824527</t>
  </si>
  <si>
    <t>一种三工位开关释放机构及其方法</t>
  </si>
  <si>
    <t>2015104386388</t>
  </si>
  <si>
    <t>一种适用于古建筑木结构圆柱倾斜的长期监测方法</t>
  </si>
  <si>
    <t>201510047847X</t>
  </si>
  <si>
    <t>采用模糊相似度匹配的电压暂降源在线定位方法</t>
  </si>
  <si>
    <t>2015103145825</t>
  </si>
  <si>
    <t>一种Ce和Y共掺杂改性的封接微晶玻璃</t>
  </si>
  <si>
    <t>2015104106211</t>
  </si>
  <si>
    <t>一种与主观感知相一致的颜色校正客观评估方法</t>
  </si>
  <si>
    <t>2014105041807</t>
  </si>
  <si>
    <t>一种基于图模型的中文微博客倾向性检索方法</t>
  </si>
  <si>
    <t>2015106098953</t>
  </si>
  <si>
    <t>一种含锡铋的复合易切削钢</t>
  </si>
  <si>
    <t>2016102120810</t>
  </si>
  <si>
    <t>一种分等级结构碳插层MoS&lt;sub&gt;2&lt;/sub&gt;@rGO的制备方法</t>
  </si>
  <si>
    <t>2015106250965</t>
  </si>
  <si>
    <t>一种重金属聚孔吸附材料及其制备方法</t>
  </si>
  <si>
    <t>2016101988760</t>
  </si>
  <si>
    <t>一种金属有机纳米化合物及其制备和应用</t>
  </si>
  <si>
    <t>2015103445143</t>
  </si>
  <si>
    <t>一种锂电池正极材料及其制备方法</t>
  </si>
  <si>
    <t>2015103150433</t>
  </si>
  <si>
    <t>一种Ce和La共掺杂改性的封接微晶玻璃</t>
  </si>
  <si>
    <t>2015100678090</t>
  </si>
  <si>
    <t>一种紫菜金属螯合蛋白肽及其制备方法</t>
  </si>
  <si>
    <t>2015100490005</t>
  </si>
  <si>
    <t>一种车用防盗系统及方法</t>
  </si>
  <si>
    <t>2016105718953</t>
  </si>
  <si>
    <t>一种调控铜锌锡硫/硫化铟异质结带阶的方法</t>
  </si>
  <si>
    <t>2016100231096</t>
  </si>
  <si>
    <t>一种实现图形化喷墨打印精细障壁阵列及其制造方法</t>
  </si>
  <si>
    <t>2014105478109</t>
  </si>
  <si>
    <t>一种可循环使用的可控释放纳米材料的制备方法</t>
  </si>
  <si>
    <t>2016105719617</t>
  </si>
  <si>
    <t>一种提高铜锌锡硫/硫化铟太阳能电池效率的方法</t>
  </si>
  <si>
    <t>2016102954386</t>
  </si>
  <si>
    <t>长行程楔式节能型液压机及其工作方法</t>
  </si>
  <si>
    <t>2015105887603</t>
  </si>
  <si>
    <t>旋转超冷电极及其制造方法、过冷溶液制备方法</t>
  </si>
  <si>
    <t>2015102071203</t>
  </si>
  <si>
    <t>一种用于提高Cu-Nb复合线材综合性能的制备方法</t>
  </si>
  <si>
    <t>2015105760509</t>
  </si>
  <si>
    <t>一种VOC吸收剂及其制备方法</t>
  </si>
  <si>
    <t>2014107930590</t>
  </si>
  <si>
    <t>一种前景目标检测的IP核及方法</t>
  </si>
  <si>
    <t>2014108125999</t>
  </si>
  <si>
    <t>一种结合山脊边界检测及霍夫变换的快速车道线检测方法</t>
  </si>
  <si>
    <t>2015100734809</t>
  </si>
  <si>
    <t>基于个性化人体影像数据的体表人体通信建模方法</t>
  </si>
  <si>
    <t>2015104142256</t>
  </si>
  <si>
    <t>一种二次衬砌拱脚沉降实验加载装置及其使用方法</t>
  </si>
  <si>
    <t>2015108830185</t>
  </si>
  <si>
    <t>一种(C&lt;sub&gt;5&lt;/sub&gt;H&lt;sub&gt;5&lt;/sub&gt;)Ru/TiO&lt;sub&gt;2&lt;/sub&gt;有机无机杂化光催化剂</t>
  </si>
  <si>
    <t>2015107437517</t>
  </si>
  <si>
    <t>一种高强度中厚钢板热冲压方法</t>
  </si>
  <si>
    <t>2014105043766</t>
  </si>
  <si>
    <t>一种基于异质图随机游走的中文微博客观点探测方法</t>
  </si>
  <si>
    <t>2015105193043</t>
  </si>
  <si>
    <t>硫掺杂共价三嗪有机聚合物可见光催化剂及其制备与应用</t>
  </si>
  <si>
    <t>2015103737245</t>
  </si>
  <si>
    <t>一种可视化快速检测水环境中痕量铀酰离子的方法</t>
  </si>
  <si>
    <t>2014101352347</t>
  </si>
  <si>
    <t>一种基于移动平台的构建三维网站的方法及其系统</t>
  </si>
  <si>
    <t>2015104295196</t>
  </si>
  <si>
    <t>一种硅胶负载型有机溶剂吸收剂及其制备方法</t>
  </si>
  <si>
    <t>2015101519138</t>
  </si>
  <si>
    <t>基于Y-△变换扩大交流电动机恒转矩变频调速范围的系统与方法</t>
  </si>
  <si>
    <t>2016104516598</t>
  </si>
  <si>
    <t>荧光探针的制备方法及基于荧光探针的土霉素检测方法</t>
  </si>
  <si>
    <t>2015106299134</t>
  </si>
  <si>
    <t>一种防爆式合成革精益末端供热系统及方法</t>
  </si>
  <si>
    <t>2014102376086</t>
  </si>
  <si>
    <t>一种基于三视图的3D打印监视纠错方法</t>
  </si>
  <si>
    <t>2016102291138</t>
  </si>
  <si>
    <t>一种哌嗪修饰的乌索酸衍生物及其制备方法和应用</t>
  </si>
  <si>
    <t>2015109661199</t>
  </si>
  <si>
    <t>可快速动作、有效缓冲、稳定保持或具磁悬浮效应的装置</t>
  </si>
  <si>
    <t>2015100358177</t>
  </si>
  <si>
    <t>基于暂态非工频零序电流的含DG配电网的故障选线方法</t>
  </si>
  <si>
    <t>2014106426718</t>
  </si>
  <si>
    <t>一种软材料修饰的丝网印刷电极及其制备方法与应用</t>
  </si>
  <si>
    <t>2014102887522</t>
  </si>
  <si>
    <t>一种基于细胞型P系统的虚拟网络映射方法及系统</t>
  </si>
  <si>
    <t>2015109364830</t>
  </si>
  <si>
    <t>一种木结构梁柱榫卯节点加固修复方法</t>
  </si>
  <si>
    <t>2015105882332</t>
  </si>
  <si>
    <t>一种Er&lt;sup&gt;3+&lt;/sup&gt;，Yb&lt;sup&gt;3+&lt;/sup&gt;共掺NaYF&lt;sub&gt;4&lt;/sub&gt;荧光粉的制备方法</t>
  </si>
  <si>
    <t>2016101531628</t>
  </si>
  <si>
    <t>一种模拟衬砌壁后空洞的卧式隧道模型试验装置及方法</t>
  </si>
  <si>
    <t>2016103647493</t>
  </si>
  <si>
    <t>一种在线的光伏阵列故障诊断系统实现方法</t>
  </si>
  <si>
    <t>2016105195293</t>
  </si>
  <si>
    <t>一种兼具抗肿瘤和抗肿瘤转移活性的二甲双胍偶联物及其应用</t>
  </si>
  <si>
    <t>2015105990712</t>
  </si>
  <si>
    <t>一种基于殖民竞争算法的磁流变阻尼模糊控制器设计方法</t>
  </si>
  <si>
    <t>2015100032312</t>
  </si>
  <si>
    <t>结合星型图编码的RDF数据存储与查询方法</t>
  </si>
  <si>
    <t>2014107800879</t>
  </si>
  <si>
    <t>一种管道内衬用高阻隔性TPU薄膜及其制备方法</t>
  </si>
  <si>
    <t>2014102375878</t>
  </si>
  <si>
    <t>一种集成触摸功能显示屏及其制造方法</t>
  </si>
  <si>
    <t>2015101622849</t>
  </si>
  <si>
    <t>一种腐蚀磨损试验装置及其使用方法</t>
  </si>
  <si>
    <t>2016103502418</t>
  </si>
  <si>
    <t>扶梯助力机械装置及其工作方法</t>
  </si>
  <si>
    <t>2014105744198</t>
  </si>
  <si>
    <t>一种互联网舆情话题的动态识别和追踪方法</t>
  </si>
  <si>
    <t>201510572706X</t>
  </si>
  <si>
    <t>聚丙烯酸改性的椭球状单分散NaGdF&lt;sub&gt;4&lt;/sub&gt;:Yb&lt;sup&gt;3+&lt;/sup&gt;，Er&lt;sup&gt;3+&lt;/sup&gt;上转换荧光粉</t>
  </si>
  <si>
    <t>2015101382953</t>
  </si>
  <si>
    <t>一种手臂惯性式动作捕捉数据融合方法</t>
  </si>
  <si>
    <t>2016100116115</t>
  </si>
  <si>
    <t>铜渣基低硅铁尾矿充填材料及其制备工艺</t>
  </si>
  <si>
    <t>2016101350957</t>
  </si>
  <si>
    <t>一种CdSe@CdS核壳结构量子点的制备方法</t>
  </si>
  <si>
    <t>2014104709591</t>
  </si>
  <si>
    <t>一种基于总码率与信息熵模型的HEVC量化参数优化方法</t>
  </si>
  <si>
    <t>2016102088815</t>
  </si>
  <si>
    <t>管口加强的海上风电机组基础灌浆套管连接结构及其方法</t>
  </si>
  <si>
    <t>2015102983488</t>
  </si>
  <si>
    <t>用于筛选枯草芽孢杆菌荧光定量PCR内参基因引物</t>
  </si>
  <si>
    <t>2015104172779</t>
  </si>
  <si>
    <t>一种劣质重油悬浮床加氢催化剂及其制备和使用方法</t>
  </si>
  <si>
    <t>2015102950501</t>
  </si>
  <si>
    <t>一种固体氧化物燃料电池电解质及其制备方法和应用</t>
  </si>
  <si>
    <t>2015102956739</t>
  </si>
  <si>
    <t>一种硫化铟催化剂及其制备方法和应用</t>
  </si>
  <si>
    <t>2015101872613</t>
  </si>
  <si>
    <t>一种二氟卡宾铜试剂及其制备和应用</t>
  </si>
  <si>
    <t>2015109364845</t>
  </si>
  <si>
    <t>一种木结构梁柱榫卯节点加固修复装置</t>
  </si>
  <si>
    <t>2016100546202</t>
  </si>
  <si>
    <t>一种复合辅助绕组TiBuck-Flyback单级LED驱动电路</t>
  </si>
  <si>
    <t>2015104295779</t>
  </si>
  <si>
    <t>一种适用于低电压供电系统的电磁开关智能控制装置</t>
  </si>
  <si>
    <t>2014103326421</t>
  </si>
  <si>
    <t>基于分布式矩阵分解特征提取的社交网络垃圾过滤方法</t>
  </si>
  <si>
    <t>2015102174233</t>
  </si>
  <si>
    <t>一种基于PI控制的微电网自适应下垂控制调节电压频率的方法</t>
  </si>
  <si>
    <t>2014108132812</t>
  </si>
  <si>
    <t>基于水平集及GVF Snake精确定位的菌落图像分割方法</t>
  </si>
  <si>
    <t>2014102376194</t>
  </si>
  <si>
    <t>一种基于3D打印的反射性偏光膜制备方法及装置</t>
  </si>
  <si>
    <t>2015100677651</t>
  </si>
  <si>
    <t>低压断路器特性测试分析平台</t>
  </si>
  <si>
    <t>2015106565397</t>
  </si>
  <si>
    <t>一种电容-压敏双功能陶瓷及其制备方法</t>
  </si>
  <si>
    <t>2015104411110</t>
  </si>
  <si>
    <t>以镍渣和铅锌尾矿为原料的防辐射混凝土及其制备方法</t>
  </si>
  <si>
    <t>2016102400987</t>
  </si>
  <si>
    <t>基于改进PSO算法的蛋白质功能模块检测方法</t>
  </si>
  <si>
    <t>201410368076X</t>
  </si>
  <si>
    <t>一种微博话题热度预测系统及方法</t>
  </si>
  <si>
    <t>2015102324902</t>
  </si>
  <si>
    <t>一种求解圆弧包络线的演示机构及其演示方法</t>
  </si>
  <si>
    <t>2015101612739</t>
  </si>
  <si>
    <t>分裂式可变调制波PWM过调制方法</t>
  </si>
  <si>
    <t>2015102044988</t>
  </si>
  <si>
    <t>一种单级无桥双Boost与Flyback集成的LED驱动电路</t>
  </si>
  <si>
    <t>2015106308487</t>
  </si>
  <si>
    <t>一种汽车制动用的矿渣微粉填充树脂基复合材料</t>
  </si>
  <si>
    <t>2015100075534</t>
  </si>
  <si>
    <t>一种新型学生自主机构创新设计实验台及其使用方法</t>
  </si>
  <si>
    <t>201510332268X</t>
  </si>
  <si>
    <t>一种PFC电流断续模式的峰值电流控制方法</t>
  </si>
  <si>
    <t>2014103585110</t>
  </si>
  <si>
    <t>一种基于视觉主观感受的视频源切换方法</t>
  </si>
  <si>
    <t>2015104411036</t>
  </si>
  <si>
    <t>一种以铅锌尾矿为原料的防辐射混凝土及其制备方法</t>
  </si>
  <si>
    <t>2014105174118</t>
  </si>
  <si>
    <t>一种低信噪比下结构响应异常检测方法</t>
  </si>
  <si>
    <t>2016100089067</t>
  </si>
  <si>
    <t>一种球形硫化镉晶体及其制备方法</t>
  </si>
  <si>
    <t>2015100634228</t>
  </si>
  <si>
    <t>电弧故障识别能力试验分析装置及其试验分析方法</t>
  </si>
  <si>
    <t>201510270159X</t>
  </si>
  <si>
    <t>一种利用高选择性吸附剂处理PTA精制废水的工艺</t>
  </si>
  <si>
    <t>2015109664500</t>
  </si>
  <si>
    <t>具有水溶性和抗癌活性的芦荟大黄素双季铵盐及其制备</t>
  </si>
  <si>
    <t>2015101626657</t>
  </si>
  <si>
    <t>基于降污染减能耗的涡轮增压器试验台及检验涡轮增压器性能的方法</t>
  </si>
  <si>
    <t>2015105762561</t>
  </si>
  <si>
    <t>一种带有中间轴的双阀芯双自由度旋转式四通换向阀</t>
  </si>
  <si>
    <t>2015100320930</t>
  </si>
  <si>
    <t>一种基于极坐标系的电力系统同步相量测量方法</t>
  </si>
  <si>
    <t>2015100500346</t>
  </si>
  <si>
    <t>基于扰动观测器的永磁同步电机电流环滑模控制系统</t>
  </si>
  <si>
    <t>201510253358X</t>
  </si>
  <si>
    <t>一种免煅烧型MnO&lt;sub&gt;2&lt;/sub&gt;-Fe&lt;sub&gt;2&lt;/sub&gt;O&lt;sub&gt;3&lt;/sub&gt;-Ce&lt;sub&gt;2&lt;/sub&gt;O&lt;sub&gt;3&lt;/sub&gt;-CeO&lt;sub&gt;2&lt;/sub&gt;/CNTs低温脱硝催化剂</t>
  </si>
  <si>
    <t>2016100597187</t>
  </si>
  <si>
    <t>一种沥青基三维介孔石墨烯材料的制备方法</t>
  </si>
  <si>
    <t>2015107333382</t>
  </si>
  <si>
    <t>金纳米团簇-金纳米粒子-二氧化钛复合光催化剂及应用</t>
  </si>
  <si>
    <t>2015100631022</t>
  </si>
  <si>
    <t>智能交直流电磁电器新型设计方法</t>
  </si>
  <si>
    <t>2014102927252</t>
  </si>
  <si>
    <t>科技文献异构网络中节点的学术影响力协同排序方法</t>
  </si>
  <si>
    <t>2014102376160</t>
  </si>
  <si>
    <t>一种基于3D打印的棱镜膜制备方法及装置</t>
  </si>
  <si>
    <t>2014103552634</t>
  </si>
  <si>
    <t>有限新息率信号结构化亚奈奎斯特率采样方法</t>
  </si>
  <si>
    <t>2014102988152</t>
  </si>
  <si>
    <t>一种滤除衰减直流分量的同步相量测量的实现方法</t>
  </si>
  <si>
    <t>2015100734620</t>
  </si>
  <si>
    <t>基于个性化人体影像数据的体内通信建模方法</t>
  </si>
  <si>
    <t>2015103371370</t>
  </si>
  <si>
    <t>一种宽温耐硫变换催化剂及其制备方法</t>
  </si>
  <si>
    <t>2014105582206</t>
  </si>
  <si>
    <t>一种米非司酮壳聚糖缓释微球制剂及其制备方法</t>
  </si>
  <si>
    <t>2015107734392</t>
  </si>
  <si>
    <t>同时负载双助催化剂的复合可见光光催化剂及其应用</t>
  </si>
  <si>
    <t>2015100655722</t>
  </si>
  <si>
    <t>镀金铜热电极的制作和在温度可控H&lt;sub&gt;2&lt;/sub&gt;O&lt;sub&gt;2&lt;/sub&gt;传感器上的应用</t>
  </si>
  <si>
    <t>2014103326436</t>
  </si>
  <si>
    <t>一种基于机器学习的社交网络垃圾用户过滤方法</t>
  </si>
  <si>
    <t>2014103374961</t>
  </si>
  <si>
    <t>一种软件定义网络的控制器放置方法</t>
  </si>
  <si>
    <t>2014103375786</t>
  </si>
  <si>
    <t>一种在软件定义网络中动态调整控制器负载的方法</t>
  </si>
  <si>
    <t>2016104913874</t>
  </si>
  <si>
    <t>一种提高CZTS/CdS异质结整流比的方法</t>
  </si>
  <si>
    <t>2015100814377</t>
  </si>
  <si>
    <t>一种脉动式无级变速器的调速机构</t>
  </si>
  <si>
    <t>2015101443317</t>
  </si>
  <si>
    <t>一种Co-Mo系水煤气变换催化剂及其制备方法</t>
  </si>
  <si>
    <t>2016104501535</t>
  </si>
  <si>
    <t>一种从无患子中制备常春藤皂苷元的方法</t>
  </si>
  <si>
    <t>2015100386675</t>
  </si>
  <si>
    <t>一种金属铱配合物及其应用</t>
  </si>
  <si>
    <t>2015107031734</t>
  </si>
  <si>
    <t>一种新型硒酸铋光催化剂及其制备方法与应用</t>
  </si>
  <si>
    <t>2014108080292</t>
  </si>
  <si>
    <t>一种利用水葫芦制备的重金属吸附剂及其应用</t>
  </si>
  <si>
    <t>2015107738938</t>
  </si>
  <si>
    <t>一种磷酸铁锂动力电池的回收利用方法</t>
  </si>
  <si>
    <t>2014102376207</t>
  </si>
  <si>
    <t>一种电阻式触摸屏的3D制造方法</t>
  </si>
  <si>
    <t>2015101131777</t>
  </si>
  <si>
    <t>一种轴向酯键连接哌啶或吗啉衍生物的硅酞菁</t>
  </si>
  <si>
    <t>2014105603772</t>
  </si>
  <si>
    <t>一株戴尔福特菌及其应用</t>
  </si>
  <si>
    <t>2015103145628</t>
  </si>
  <si>
    <t>一种Ce和Hf共掺杂改性的封接微晶玻璃</t>
  </si>
  <si>
    <t>2015103223241</t>
  </si>
  <si>
    <t>一种近红外方酸染料及其制备方法和应用</t>
  </si>
  <si>
    <t>2015107364126</t>
  </si>
  <si>
    <t>一种场路结合的穿戴式设备多耦合型人体信道建模方法</t>
  </si>
  <si>
    <t>2014106227521</t>
  </si>
  <si>
    <t>一种基于机器学习的主动式队列管理方法生成器</t>
  </si>
  <si>
    <t>2016100259392</t>
  </si>
  <si>
    <t>一种硼酸亲和有机-硅胶杂化整体柱及其制备方法</t>
  </si>
  <si>
    <t>2015105615666</t>
  </si>
  <si>
    <t>一种精馏-渗透蒸发耦合工艺精制混合醇的方法</t>
  </si>
  <si>
    <t>2015108821044</t>
  </si>
  <si>
    <t>一种基于砷化镓单量子阱的太赫兹探测器的实现方法</t>
  </si>
  <si>
    <t>2014105601936</t>
  </si>
  <si>
    <t>一株芽孢杆菌及其菌剂的制备方法</t>
  </si>
  <si>
    <t>2014105953634</t>
  </si>
  <si>
    <t>永磁无刷直流电机低速及零速转子位置观测系统</t>
  </si>
  <si>
    <t>2015104888280</t>
  </si>
  <si>
    <t>一种基于混合高斯的SDN流聚类方法</t>
  </si>
  <si>
    <t>2015104932137</t>
  </si>
  <si>
    <t>一种出租车合乘费用分摊Talmud方法</t>
  </si>
  <si>
    <t>2015106549553</t>
  </si>
  <si>
    <t>一种微波热压烧结与钎焊装置及其使用方法</t>
  </si>
  <si>
    <t>2015109467606</t>
  </si>
  <si>
    <t>一种多路均流输出的LED驱动电源及调光方法</t>
  </si>
  <si>
    <t>2015102803663</t>
  </si>
  <si>
    <t>一种原位合成金属有机骨架化合物涂层的方法及装置</t>
  </si>
  <si>
    <t>2015101142502</t>
  </si>
  <si>
    <t>一种金纳米星及其制备方法和应用</t>
  </si>
  <si>
    <t>2015104452869</t>
  </si>
  <si>
    <t>兼具烷基化反应基团和亲脂性阳离子的蒽醌类化合物</t>
  </si>
  <si>
    <t>2015100104768</t>
  </si>
  <si>
    <t>一种催化硫醚氧化的催化剂及其制备方法和应用</t>
  </si>
  <si>
    <t>2015103571146</t>
  </si>
  <si>
    <t>一种连苯三酚键合硅胶吸附剂及其制备方法和应用</t>
  </si>
  <si>
    <t>2015108231808</t>
  </si>
  <si>
    <t>一种机械式的板栗破壳机及其使用方法</t>
  </si>
  <si>
    <t>2015101594302</t>
  </si>
  <si>
    <t>利用铅锌尾矿粉制备延展性水泥制品</t>
  </si>
  <si>
    <t>2014103954098</t>
  </si>
  <si>
    <t>一种社交云媒体协同过滤推荐方法</t>
  </si>
  <si>
    <t>2015109664623</t>
  </si>
  <si>
    <t>具有水溶性和抗癌活性的1，4-二羟基蒽醌双苄基季铵盐</t>
  </si>
  <si>
    <t>2015105836724</t>
  </si>
  <si>
    <t>一种淀粉/壳聚糖复合薄膜的吹塑成型制备方法</t>
  </si>
  <si>
    <t>2015104365004</t>
  </si>
  <si>
    <t>一种无损式内脏去除机及其控制方法</t>
  </si>
  <si>
    <t>2014102979740</t>
  </si>
  <si>
    <t>一种融合上下文的树形视频语义索引建立方法</t>
  </si>
  <si>
    <t>2015100347219</t>
  </si>
  <si>
    <t>废水中钴、锰金属离子与对二甲苯的选择性吸附剂的制备</t>
  </si>
  <si>
    <t>2014105410873</t>
  </si>
  <si>
    <t>一种葛根蛋白及其纳米颗粒制备方法</t>
  </si>
  <si>
    <t>2014105173276</t>
  </si>
  <si>
    <t>适用于古建筑木梁扰度变形的长期监测方法</t>
  </si>
  <si>
    <t>2015106014820</t>
  </si>
  <si>
    <t>一种斜盘式柱塞泵的柱塞副润滑冷却结构</t>
  </si>
  <si>
    <t>201510668505X</t>
  </si>
  <si>
    <t>一种电磁吸引力成形金属板料的装置与方法</t>
  </si>
  <si>
    <t>2014102376048</t>
  </si>
  <si>
    <t>一种多层结构有机阻变存储器的3D打印制备方法</t>
  </si>
  <si>
    <t>201610222900X</t>
  </si>
  <si>
    <t>一种基于机器学习的噪声图像显著性检测方法</t>
  </si>
  <si>
    <t>2014105985052</t>
  </si>
  <si>
    <t>无限类汉明码重量为5和7的最优光正交码构造方法</t>
  </si>
  <si>
    <t>2015101992988</t>
  </si>
  <si>
    <t>一种电磁成形用双层线圈及其制作方式</t>
  </si>
  <si>
    <t>2014102376156</t>
  </si>
  <si>
    <t>一种图形化厚膜银浆导电层的制造方法</t>
  </si>
  <si>
    <t>2015108389101</t>
  </si>
  <si>
    <t>一种能提高发光强度的上转换发光结构及其制备方法</t>
  </si>
  <si>
    <t>2015103568976</t>
  </si>
  <si>
    <t>以La-TiO&lt;sub&gt;2&lt;/sub&gt;为电子传输层的有机光伏电池及其制备方法</t>
  </si>
  <si>
    <t>2014101974881</t>
  </si>
  <si>
    <t>粘连岩石颗粒图像的分割方法</t>
  </si>
  <si>
    <t>2015100347933</t>
  </si>
  <si>
    <t>苯并苝酰亚胺衍生物及其制备方法与应用</t>
  </si>
  <si>
    <t>2015101888217</t>
  </si>
  <si>
    <t>一种包含水溶性稀土材料的温敏性PVA水凝胶标记膜</t>
  </si>
  <si>
    <t>2015101891741</t>
  </si>
  <si>
    <t>一种基于水溶性稀土荧光纳米材料的悬臂式标记笔</t>
  </si>
  <si>
    <t>2015100998224</t>
  </si>
  <si>
    <t>由稀土金属有机框架化合物制得的荧光探针材料及其应用</t>
  </si>
  <si>
    <t>2015106008798</t>
  </si>
  <si>
    <t>一种1-脲基-2-羟丙基乙烯胺共聚物及其制备方法和应用</t>
  </si>
  <si>
    <t>2015101153422</t>
  </si>
  <si>
    <t>一种用于多轴车辆纯滚动转向的机液伺服控制装置</t>
  </si>
  <si>
    <t>2016100175448</t>
  </si>
  <si>
    <t>基于机器学习并融合视觉特征的全参考图像质量评估方法</t>
  </si>
  <si>
    <t>2016102228967</t>
  </si>
  <si>
    <t>一种图像视觉显著性检测拟合优化方法</t>
  </si>
  <si>
    <t>2015106694237</t>
  </si>
  <si>
    <t>一种免疫试条读数仪的模拟前端检测电路及检测方法</t>
  </si>
  <si>
    <t>2015106694538</t>
  </si>
  <si>
    <t>一种电流突变引发电磁吸引力成形金属板料的装置与控制方法</t>
  </si>
  <si>
    <t>2015104329436</t>
  </si>
  <si>
    <t>基于递推随机子空间的电力系统低频振荡在线辨识方法</t>
  </si>
  <si>
    <t>201510167770X</t>
  </si>
  <si>
    <t>一种具有电磁可控反力的可保证常态分闸的永磁体智能接触器</t>
  </si>
  <si>
    <t>2015101508364</t>
  </si>
  <si>
    <t>一种纳米佐剂及其制备方法</t>
  </si>
  <si>
    <t>2015105765574</t>
  </si>
  <si>
    <t>一种二级双弹簧直动式溢流阀及其控制方法</t>
  </si>
  <si>
    <t>201510194056X</t>
  </si>
  <si>
    <t>一种淀粉/聚乙烯醇复合材料的复合改性剂</t>
  </si>
  <si>
    <t>2016100175433</t>
  </si>
  <si>
    <t>一种基于机器学习的颜色校正评估方法</t>
  </si>
  <si>
    <t>2014102375882</t>
  </si>
  <si>
    <t>一种集成成像3D显示微透镜阵列及其制作方法</t>
  </si>
  <si>
    <t>201510152889X</t>
  </si>
  <si>
    <t>一种调控半导体量子阱材料Rashba和Dresselhaus自旋轨道耦合比值的方法</t>
  </si>
  <si>
    <t>2014108128272</t>
  </si>
  <si>
    <t>一种铅酸蓄电池抑制负极板析氢的电解液添加剂</t>
  </si>
  <si>
    <t>2015105613393</t>
  </si>
  <si>
    <t>一种斜盘式柱塞泵的缸体自冷却结构</t>
  </si>
  <si>
    <t>2014102487248</t>
  </si>
  <si>
    <t>一种新型学生用床铺</t>
  </si>
  <si>
    <t>2015100813694</t>
  </si>
  <si>
    <t>一种脉动式无级变速器</t>
  </si>
  <si>
    <t>2013104266461</t>
  </si>
  <si>
    <t>隧道防火涂料振动风吸粘结性能测试装置及其制作和测试方法</t>
  </si>
  <si>
    <t>2014102563970</t>
  </si>
  <si>
    <t>一种镜面状硫化镍纳米片对电极及其应用</t>
  </si>
  <si>
    <t>2014104889679</t>
  </si>
  <si>
    <t>一种小麦面筋蛋白的改性方法及在酸奶制品中的应用</t>
  </si>
  <si>
    <t>2015101653921</t>
  </si>
  <si>
    <t>一种降低无轴承磁通切换电机转子悬浮电流的控制方法</t>
  </si>
  <si>
    <t>2015106047078</t>
  </si>
  <si>
    <t>一种半定量可视化酶联免疫分析方法</t>
  </si>
  <si>
    <t>2015100386707</t>
  </si>
  <si>
    <t>红曲色素组份及其衍生物在制备抗癌光敏剂中的应用</t>
  </si>
  <si>
    <t>2014102376052</t>
  </si>
  <si>
    <t>一种基于3D打印技术制备阴阳极同轴锂离子电池的方法</t>
  </si>
  <si>
    <t>2014102485558</t>
  </si>
  <si>
    <t>一种情感激励下的视频关键帧自适应提取方法</t>
  </si>
  <si>
    <t>2015100017882</t>
  </si>
  <si>
    <t>测量铅酸蓄电池超细玻璃纤维隔板铅枝晶短路的方法</t>
  </si>
  <si>
    <t>2015108342181</t>
  </si>
  <si>
    <t>一种使用DNA纳米结构对疏水性纳米粒子相转换的方法</t>
  </si>
  <si>
    <t>2015103255933</t>
  </si>
  <si>
    <t>一种稀土元素掺杂的类水滑石前驱体负载钌氨合成催化剂</t>
  </si>
  <si>
    <t>2013103582160</t>
  </si>
  <si>
    <t>一种DNA序列模式的构建方法</t>
  </si>
  <si>
    <t>201510168541X</t>
  </si>
  <si>
    <t>基于粒子群优化支持向量机的光伏发电阵列故障诊断与分类方法</t>
  </si>
  <si>
    <t>2015102005377</t>
  </si>
  <si>
    <t>可检测人体皮肤特性并自动配备沐浴露成分的沐浴露存储装置机及其使用方法</t>
  </si>
  <si>
    <t>2015101996599</t>
  </si>
  <si>
    <t>一种回转式多工位水晶磨抛一体机</t>
  </si>
  <si>
    <t>2015103521221</t>
  </si>
  <si>
    <t>可读式复合阻尼器及其使用方法</t>
  </si>
  <si>
    <t>2014106264107</t>
  </si>
  <si>
    <t>一种面向多轴车辆纯滚动的电液伺服转向系统及控制方法</t>
  </si>
  <si>
    <t>2015101202433</t>
  </si>
  <si>
    <t>凸轮机构教学仪</t>
  </si>
  <si>
    <t>201510646248X</t>
  </si>
  <si>
    <t>基于高斯混合模型的社交网络用户兴趣预测方法</t>
  </si>
  <si>
    <t>2015103524893</t>
  </si>
  <si>
    <t>铅挤压摩擦复合阻尼装置及其使用方法</t>
  </si>
  <si>
    <t>2015106604813</t>
  </si>
  <si>
    <t>Eu-MOFs/CDs双色荧光材料及其制备与应用</t>
  </si>
  <si>
    <t>201510159997X</t>
  </si>
  <si>
    <t>一种基于双线圈结构的具有电磁可控反力的智能交流接触器</t>
  </si>
  <si>
    <t>2014102886924</t>
  </si>
  <si>
    <t>一种无痕矫治器的三维力测量系统及测量方法</t>
  </si>
  <si>
    <t>2014105944777</t>
  </si>
  <si>
    <t>永磁无刷直流电机低速及零速转子位置观测方法</t>
  </si>
  <si>
    <t>2015108786445</t>
  </si>
  <si>
    <t>一种混合粒子群优化与极限学习机的电力负荷预测方法</t>
  </si>
  <si>
    <t>2015100730579</t>
  </si>
  <si>
    <t>变极与变频相结合的矢量控制异步电动机调速方法</t>
  </si>
  <si>
    <t>2014106233310</t>
  </si>
  <si>
    <t>考虑传感器性能退化的信号重构方法</t>
  </si>
  <si>
    <t>2015108142202</t>
  </si>
  <si>
    <t>一种基于纳米金生长的可视化免疫分析方法</t>
  </si>
  <si>
    <t>2015103961522</t>
  </si>
  <si>
    <t>一种金属离子掺杂的氟化镧钾荧光材料及其制备方法</t>
  </si>
  <si>
    <t>2014100399257</t>
  </si>
  <si>
    <t>一种谐波污染用户的概率潮流评估方法</t>
  </si>
  <si>
    <t>2014106338543</t>
  </si>
  <si>
    <t>一种利用冻融法提取燕麦β-葡聚糖的方法</t>
  </si>
  <si>
    <t>2014101974909</t>
  </si>
  <si>
    <t>用于LDPC码解码的非均匀量化编码方法及其在解码器的应用</t>
  </si>
  <si>
    <t>2014102375990</t>
  </si>
  <si>
    <t>一种基于3D打印的滤色膜制备方法</t>
  </si>
  <si>
    <t>2015100320894</t>
  </si>
  <si>
    <t>无机离子掺杂和大位阻有机改性制备的多离子吸附材料</t>
  </si>
  <si>
    <t>2014101061093</t>
  </si>
  <si>
    <t>一种冬夏多用型多功能椅子</t>
  </si>
  <si>
    <t>2013102326788</t>
  </si>
  <si>
    <t>负载端电压检测的电弧故障辨识方法及系统</t>
  </si>
  <si>
    <t>2013107251858</t>
  </si>
  <si>
    <t>一种社交网络中的社区影响力评估系统及方法</t>
  </si>
  <si>
    <t>2014107218290</t>
  </si>
  <si>
    <t>一种琼胶酶及其基因和应用</t>
  </si>
  <si>
    <t>2014100343764</t>
  </si>
  <si>
    <t>一种多记录网页的信息抽取系统及方法</t>
  </si>
  <si>
    <t>2014107761569</t>
  </si>
  <si>
    <t>地震模拟振动台试验支承模型配重装置及其施工方法</t>
  </si>
  <si>
    <t>2015100403098</t>
  </si>
  <si>
    <t>一种锂离子电池组单体布置结构的优化方法</t>
  </si>
  <si>
    <t>2014102376029</t>
  </si>
  <si>
    <t>一种基于3D打印技术制备锡碳阳极/磷酸铁锂阴极锂离子电池的方法</t>
  </si>
  <si>
    <t>2014108153255</t>
  </si>
  <si>
    <t>一种用于无极灯的多相并联谐振变换器及调光控制方法</t>
  </si>
  <si>
    <t>201410358425X</t>
  </si>
  <si>
    <t>一种基于自适应高斯加权的立体匹配方法</t>
  </si>
  <si>
    <t>2014107550356</t>
  </si>
  <si>
    <t>一种同时测定溴酸盐和亚氯酸盐的荧光分析法</t>
  </si>
  <si>
    <t>2015100382725</t>
  </si>
  <si>
    <t>一种非圆齿轮平面运动进给装置及其进给方法</t>
  </si>
  <si>
    <t>2014102856914</t>
  </si>
  <si>
    <t>一种基于量子点导光板的背光模组</t>
  </si>
  <si>
    <t>2014100344023</t>
  </si>
  <si>
    <t>一种中文微博客的热点话题检测方法</t>
  </si>
  <si>
    <t>2015103164154</t>
  </si>
  <si>
    <t>一种碳化氮量子点荧光墨水</t>
  </si>
  <si>
    <t>2015100444011</t>
  </si>
  <si>
    <t>一种轴承滚子表面缺陷的激光衍射测量仪器及其方法</t>
  </si>
  <si>
    <t>201510057956X</t>
  </si>
  <si>
    <t>一种基于复合柔性桩的整体式桥台桥梁构造及其施工方法</t>
  </si>
  <si>
    <t>201410240471X</t>
  </si>
  <si>
    <t>一种科里奥利质量流量计数字驱动系统设计方法</t>
  </si>
  <si>
    <t>2014101240002</t>
  </si>
  <si>
    <t>超大规模集成电路多层绕障Steiner最小树构造方法</t>
  </si>
  <si>
    <t>2015100416191</t>
  </si>
  <si>
    <t>三氟乙酸铜（I）试剂及其在三氟甲基化反应中的应用</t>
  </si>
  <si>
    <t>2014104476093</t>
  </si>
  <si>
    <t>一种掺杂型超级电容器电极材料</t>
  </si>
  <si>
    <t>2016100024819</t>
  </si>
  <si>
    <t>一种采用细砂填充的延伸桥面板桥施工结构及施工方法</t>
  </si>
  <si>
    <t>2014104009522</t>
  </si>
  <si>
    <t>一种高活性的丙烯气相环氧化催化剂及其制备方法</t>
  </si>
  <si>
    <t>2014101144452</t>
  </si>
  <si>
    <t>一种基于半球影像的植被冠层聚集效应定量评估方法</t>
  </si>
  <si>
    <t>2014101585629</t>
  </si>
  <si>
    <t>一种基于HEVC视频编码标准的码率控制模型更新方法</t>
  </si>
  <si>
    <t>2013107254004</t>
  </si>
  <si>
    <t>一种微博热词与热点话题挖掘系统及方法</t>
  </si>
  <si>
    <t>2014102375897</t>
  </si>
  <si>
    <t>一种锂电池的3D打印方法</t>
  </si>
  <si>
    <t>2014103217994</t>
  </si>
  <si>
    <t>一种面光源封装LED及其3D-LED显示系统</t>
  </si>
  <si>
    <t>2014106332000</t>
  </si>
  <si>
    <t>基于多辅助电极溶出伏安法的痕量金属离子检测装置及使用方法</t>
  </si>
  <si>
    <t>2014102164330</t>
  </si>
  <si>
    <t>一种利用RGB-D摄像机测量足部三维脚型信息及三维重建模型的方法</t>
  </si>
  <si>
    <t>2015100075695</t>
  </si>
  <si>
    <t>一种适用于电磁感应灯的调光方法</t>
  </si>
  <si>
    <t>2014102376103</t>
  </si>
  <si>
    <t>一种动态液晶光栅的3D打印方法</t>
  </si>
  <si>
    <t>2015102944981</t>
  </si>
  <si>
    <t>连续反应精馏水解草酸二甲酯制备草酸的工艺</t>
  </si>
  <si>
    <t>2015100833823</t>
  </si>
  <si>
    <t>一种LED荧光粉及其制备方法</t>
  </si>
  <si>
    <t>2014104529809</t>
  </si>
  <si>
    <t>一种含Gd&lt;sub&gt;2&lt;/sub&gt;O&lt;sub&gt;3&lt;/sub&gt;的封接微晶玻璃及其制备和使用方法</t>
  </si>
  <si>
    <t>2015103457475</t>
  </si>
  <si>
    <t>一种含N-非取代葡萄糖胺硫酸类肝素二糖的分离分析方法</t>
  </si>
  <si>
    <t>201410197442X</t>
  </si>
  <si>
    <t>利用模糊K均值聚类的谐振接地系统故障选线方法</t>
  </si>
  <si>
    <t>2015104005009</t>
  </si>
  <si>
    <t>一种局部阴影下最大功率点跟踪控制方法</t>
  </si>
  <si>
    <t>2014103364404</t>
  </si>
  <si>
    <t>变电站软导线装配仿真优化设计系统</t>
  </si>
  <si>
    <t>2014102375863</t>
  </si>
  <si>
    <t>一种应用于锂电池3D打印的材料制备方法</t>
  </si>
  <si>
    <t>2014107824182</t>
  </si>
  <si>
    <t>一种应用于涡轮增压器压气机的轴向引气孔处理机匣结构</t>
  </si>
  <si>
    <t>2014101238854</t>
  </si>
  <si>
    <t>X结构下超大规模集成电路总体布线方法</t>
  </si>
  <si>
    <t>2015100490486</t>
  </si>
  <si>
    <t>制备金属及合金粉末用的气雾化装置及其粉末制备方法</t>
  </si>
  <si>
    <t>2014102897064</t>
  </si>
  <si>
    <t>Android移动终端数据安全保护系统</t>
  </si>
  <si>
    <t>2014103019438</t>
  </si>
  <si>
    <t>基于Xtion摄像机的室内机器人视觉里程计实现方法</t>
  </si>
  <si>
    <t>2015105940291</t>
  </si>
  <si>
    <t>一种利用原位产生的CO实现羰基化Suzuki偶联的方法</t>
  </si>
  <si>
    <t>2014100406617</t>
  </si>
  <si>
    <t>基于人眼视觉特性的HEVC量化矩阵设计</t>
  </si>
  <si>
    <t>2014105375174</t>
  </si>
  <si>
    <t>一种硫化镉陶瓷靶材及其制备方法</t>
  </si>
  <si>
    <t>2015100837330</t>
  </si>
  <si>
    <t>一种碱性直接甲醇燃料电池阳极催化剂的制备方法</t>
  </si>
  <si>
    <t>201510199022X</t>
  </si>
  <si>
    <t>一种合金管件电磁胀形与翻边同步成形装置及方法</t>
  </si>
  <si>
    <t>2015100334952</t>
  </si>
  <si>
    <t>一种TiO&lt;sub&gt;2&lt;/sub&gt;-B纳米片及其石墨烯复合物的制备方法</t>
  </si>
  <si>
    <t>2015100009388</t>
  </si>
  <si>
    <t>一种在木材表面制备ZnO涂层的简便方法</t>
  </si>
  <si>
    <t>2015100010351</t>
  </si>
  <si>
    <t>一种具有良好电化学性能的解开的氮掺杂碳纳米管衍生物</t>
  </si>
  <si>
    <t>2015101148301</t>
  </si>
  <si>
    <t>一种硒化锡纳米材料及其制备方法和应用</t>
  </si>
  <si>
    <t>2014100369478</t>
  </si>
  <si>
    <t>大规模集成电路设计中基于线长最短优化的绕障布线方法</t>
  </si>
  <si>
    <t>2015100347755</t>
  </si>
  <si>
    <t>催化合成PMA的固体超强酸及其催化精馏工艺与设备</t>
  </si>
  <si>
    <t>2015100361659</t>
  </si>
  <si>
    <t>一种硒化钴纳米材料及其应用</t>
  </si>
  <si>
    <t>2014102971147</t>
  </si>
  <si>
    <t>布局可调的中国山水画计算机创意生成方法</t>
  </si>
  <si>
    <t>2014104080630</t>
  </si>
  <si>
    <t>一种基于可编程控制器的工业机器人直线插补方法</t>
  </si>
  <si>
    <t>2014102376264</t>
  </si>
  <si>
    <t>一种3D制造网格状导电阵列的方法</t>
  </si>
  <si>
    <t>2014102548720</t>
  </si>
  <si>
    <t>一种超级电容器电极材料的制备方法</t>
  </si>
  <si>
    <t>2014107003922</t>
  </si>
  <si>
    <t>一种新型同步微区电化学成像和温度成像系统</t>
  </si>
  <si>
    <t>2014105254714</t>
  </si>
  <si>
    <t>一种酞菁金属配合物及其制备方法和应用</t>
  </si>
  <si>
    <t>2014104978422</t>
  </si>
  <si>
    <t>基于EEMD与能量法的谐振接地配电网单相接地故障选线方法</t>
  </si>
  <si>
    <t>2014103988037</t>
  </si>
  <si>
    <t>一种植酸活化的Ni-P-植酸非晶镀层的钢芯铝绞线的制备</t>
  </si>
  <si>
    <t>2014105476851</t>
  </si>
  <si>
    <t>一种检测焦磷酸酶的荧光传感器及其制备方法</t>
  </si>
  <si>
    <t>2014104966853</t>
  </si>
  <si>
    <t>一种新型的涡轮增压器压气机机闸结构</t>
  </si>
  <si>
    <t>2014106001845</t>
  </si>
  <si>
    <t>一种电动接地开关的联锁控制系统</t>
  </si>
  <si>
    <t>2015101623911</t>
  </si>
  <si>
    <t>模块化折叠桌及其使用方法</t>
  </si>
  <si>
    <t>实用新型</t>
  </si>
  <si>
    <t>2017204635154</t>
  </si>
  <si>
    <t>用于行程开关芯部L形簧片的铆钉机铆接装置</t>
  </si>
  <si>
    <t>2017203809089</t>
  </si>
  <si>
    <t>一种钢筋混凝土梁加固装置</t>
  </si>
  <si>
    <t>2017204632226</t>
  </si>
  <si>
    <t>一种复合减震器</t>
  </si>
  <si>
    <t>2017206787541</t>
  </si>
  <si>
    <t>一种高速公路自动减速装置</t>
  </si>
  <si>
    <t>2017204635120</t>
  </si>
  <si>
    <t>用于行程开关芯部的L形簧片顶升机构</t>
  </si>
  <si>
    <t>2017204500123</t>
  </si>
  <si>
    <t>易脱模拼装式混凝土标准试块模具</t>
  </si>
  <si>
    <t>2017204507512</t>
  </si>
  <si>
    <t>横向接头预制拼装综合管廊</t>
  </si>
  <si>
    <t>2017204627302</t>
  </si>
  <si>
    <t>一种金属橡胶减震器</t>
  </si>
  <si>
    <t>2017204346830</t>
  </si>
  <si>
    <t>木结构梁柱榫卯节点加固结构</t>
  </si>
  <si>
    <t>201720393759X</t>
  </si>
  <si>
    <t>楼盖洞口加固装置</t>
  </si>
  <si>
    <t>2017204346652</t>
  </si>
  <si>
    <t>木结构榫卯节点松动程度模拟装置</t>
  </si>
  <si>
    <t>2017204234356</t>
  </si>
  <si>
    <t>多功能消防实验装置</t>
  </si>
  <si>
    <t>2017204641314</t>
  </si>
  <si>
    <t>铆钉下压机构</t>
  </si>
  <si>
    <t>2017204525775</t>
  </si>
  <si>
    <t>泵性能测试自组装实验装置</t>
  </si>
  <si>
    <t>2017204676756</t>
  </si>
  <si>
    <t>一种用于井字梁的节点加固装置</t>
  </si>
  <si>
    <t>2016212595116</t>
  </si>
  <si>
    <t>一种基于变密度正弦条纹的转轴转速测量装置</t>
  </si>
  <si>
    <t>2016212566749</t>
  </si>
  <si>
    <t>混联脚踝康复机</t>
  </si>
  <si>
    <t>2017201512186</t>
  </si>
  <si>
    <t>搅拌萃取塔自组装实验装置</t>
  </si>
  <si>
    <t>2016213878860</t>
  </si>
  <si>
    <t>基于稀土离子上转换荧光的光纤测温装置</t>
  </si>
  <si>
    <t>2017201509253</t>
  </si>
  <si>
    <t>传热过程强化自组装实验装置</t>
  </si>
  <si>
    <t>2017200609112</t>
  </si>
  <si>
    <t>一种低速间歇回转机构</t>
  </si>
  <si>
    <t>2016213912645</t>
  </si>
  <si>
    <t>一种压电智能骨料传感器封装结构</t>
  </si>
  <si>
    <t>2017202637988</t>
  </si>
  <si>
    <t>一种用于隔震建筑墙体节点的隔震缝遮盖装置</t>
  </si>
  <si>
    <t>2017204406070</t>
  </si>
  <si>
    <t>结合酒精检测与指纹识别的汽车辅助安全装置</t>
  </si>
  <si>
    <t>2017202540677</t>
  </si>
  <si>
    <t>一种基于无人机平台的伪基站检测及定位装置</t>
  </si>
  <si>
    <t>2017200702944</t>
  </si>
  <si>
    <t>曲柄压力机球头螺杆与球碗联合研磨机</t>
  </si>
  <si>
    <t>2017202678102</t>
  </si>
  <si>
    <t>预应力高强纤维布加固柱结构用的张拉装置</t>
  </si>
  <si>
    <t>2017203339632</t>
  </si>
  <si>
    <t>非接触章动减速电机</t>
  </si>
  <si>
    <t>2017202856260</t>
  </si>
  <si>
    <t>试件自由度约束装置</t>
  </si>
  <si>
    <t>2017202516339</t>
  </si>
  <si>
    <t>一种电磁成形线圈结构</t>
  </si>
  <si>
    <t>201720291549X</t>
  </si>
  <si>
    <t>双电机章动变速装置</t>
  </si>
  <si>
    <t>2017202901533</t>
  </si>
  <si>
    <t>双电机耦合二级章动变速装置</t>
  </si>
  <si>
    <t>2017200971616</t>
  </si>
  <si>
    <t>旋转分配盘式立体停车库</t>
  </si>
  <si>
    <t>2017202263443</t>
  </si>
  <si>
    <t>一种基于双正弦变密度条纹的转速测量装置</t>
  </si>
  <si>
    <t>2016213072943</t>
  </si>
  <si>
    <t>电动车电池自燃报警系统</t>
  </si>
  <si>
    <t>2017200153167</t>
  </si>
  <si>
    <t>防止精铸蜡模变形结构</t>
  </si>
  <si>
    <t>2017200070893</t>
  </si>
  <si>
    <t>整体式桥台、桩基与土相互作用拟静力试验测量装置</t>
  </si>
  <si>
    <t>2017200331770</t>
  </si>
  <si>
    <t>基于高频网络变压器的可见光通信接收电路</t>
  </si>
  <si>
    <t>2017201047894</t>
  </si>
  <si>
    <t>一种电动汽车驱动控制系统</t>
  </si>
  <si>
    <t>2017200521313</t>
  </si>
  <si>
    <t>光学仪器光源灯的光心调节机构</t>
  </si>
  <si>
    <t>2017200649711</t>
  </si>
  <si>
    <t>多角度可调节飞行机器人</t>
  </si>
  <si>
    <t>2016213755786</t>
  </si>
  <si>
    <t>固体粉末均匀混合搅拌装置</t>
  </si>
  <si>
    <t>2017200645903</t>
  </si>
  <si>
    <t>安卓系统下基于CPLD的继电器组控制装置</t>
  </si>
  <si>
    <t>2017200646215</t>
  </si>
  <si>
    <t>一种智能灌溉施肥控制装置</t>
  </si>
  <si>
    <t>2017200653806</t>
  </si>
  <si>
    <t>无人机保护装置</t>
  </si>
  <si>
    <t>2016213506302</t>
  </si>
  <si>
    <t>控制台后土压力和填土沉降的整体式桥台结构</t>
  </si>
  <si>
    <t>2017200815073</t>
  </si>
  <si>
    <t>一种新型树状结构无线传感网组网系统</t>
  </si>
  <si>
    <t>2017200500980</t>
  </si>
  <si>
    <t>二级压射中心浇口压铸模</t>
  </si>
  <si>
    <t>2017200890661</t>
  </si>
  <si>
    <t>一种基于安卓系统的物流柜状态检测装置</t>
  </si>
  <si>
    <t>2017200473273</t>
  </si>
  <si>
    <t>一种用于金属地下矿山巷道冒落区及破碎带的支护架结构</t>
  </si>
  <si>
    <t>2017200870511</t>
  </si>
  <si>
    <t>一种基于ARM+CPLD结构的继电器组控制装置</t>
  </si>
  <si>
    <t>2017201101668</t>
  </si>
  <si>
    <t>一种脉冲填料萃取塔实验装置</t>
  </si>
  <si>
    <t>201621121889X</t>
  </si>
  <si>
    <t>膝关节负重助力外骨骼装置</t>
  </si>
  <si>
    <t>2016211839876</t>
  </si>
  <si>
    <t>压边力可调式拉深模结构</t>
  </si>
  <si>
    <t>2017200389235</t>
  </si>
  <si>
    <t>槽型托辊组内曲线抬高角无级调节装置</t>
  </si>
  <si>
    <t>2017200498001</t>
  </si>
  <si>
    <t>外圆磨床用快速装夹装置</t>
  </si>
  <si>
    <t>2017201101672</t>
  </si>
  <si>
    <t>列管换热综合型自组装实验装置</t>
  </si>
  <si>
    <t>2017200537078</t>
  </si>
  <si>
    <t>一种易脱模的粉末压片模具</t>
  </si>
  <si>
    <t>2017200537114</t>
  </si>
  <si>
    <t>一种粉末压片、烧结保压的模具</t>
  </si>
  <si>
    <t>2017200609127</t>
  </si>
  <si>
    <t>一种可自动增加夹紧力的钻削夹具</t>
  </si>
  <si>
    <t>2017200712452</t>
  </si>
  <si>
    <t>一种无环流磁集成三桥臂双Buck逆变器</t>
  </si>
  <si>
    <t>2017200669289</t>
  </si>
  <si>
    <t>小直径短长度的轴类件端面连续打孔机</t>
  </si>
  <si>
    <t>2017201412169</t>
  </si>
  <si>
    <t>一种电动汽车行驶协调系统</t>
  </si>
  <si>
    <t>2016214021741</t>
  </si>
  <si>
    <t>一种末端采用弧形搭板的无缝桥新构造</t>
  </si>
  <si>
    <t>2017200470063</t>
  </si>
  <si>
    <t>加工内外螺纹的钢球定位紧固式板牙架</t>
  </si>
  <si>
    <t>2017200525140</t>
  </si>
  <si>
    <t>导销驱动螺槽精确扭转成型的弯模结构</t>
  </si>
  <si>
    <t>201720081670X</t>
  </si>
  <si>
    <t>防疲劳驾驶系统</t>
  </si>
  <si>
    <t>2017200838728</t>
  </si>
  <si>
    <t>一种防止小型尼龙齿轮飞边产生的模具</t>
  </si>
  <si>
    <t>2017200525155</t>
  </si>
  <si>
    <t>车削加工的刀杆微调装置</t>
  </si>
  <si>
    <t>2017200476375</t>
  </si>
  <si>
    <t>基于0.1毫米微孔钻削的控制装置</t>
  </si>
  <si>
    <t>2017200504430</t>
  </si>
  <si>
    <t>双向自由自锁倒立悬挂装置</t>
  </si>
  <si>
    <t>2017200874264</t>
  </si>
  <si>
    <t>一种分布式无线继电器组控制装置</t>
  </si>
  <si>
    <t>2017200473269</t>
  </si>
  <si>
    <t>一种用于金属地下矿山巷道冒落区及破碎带的注浆锚固结构</t>
  </si>
  <si>
    <t>2016211718208</t>
  </si>
  <si>
    <t>一种具有弹性过渡层的冲裁模具</t>
  </si>
  <si>
    <t>2016212387310</t>
  </si>
  <si>
    <t>利用尾座顶尖前后移动控制松紧的顶尖夹具</t>
  </si>
  <si>
    <t>2016212438524</t>
  </si>
  <si>
    <t>一种防止高黏度液体储存瓶液体外溢的瓶盖</t>
  </si>
  <si>
    <t>2016212387151</t>
  </si>
  <si>
    <t>一种锥孔车削装置</t>
  </si>
  <si>
    <t>201621290161X</t>
  </si>
  <si>
    <t>一种基于网络的新型ABB机器人控制装置</t>
  </si>
  <si>
    <t>2016213277093</t>
  </si>
  <si>
    <t>磁集成三电平双降压式半桥逆变器</t>
  </si>
  <si>
    <t>2016211127551</t>
  </si>
  <si>
    <t>微小尺寸冲头的磨削装置</t>
  </si>
  <si>
    <t>2016212293328</t>
  </si>
  <si>
    <t>一种高性能SPR物体折射率传感器装置</t>
  </si>
  <si>
    <t>2016212507026</t>
  </si>
  <si>
    <t>一种电容耦合型人体通信收发器辅助设计装置</t>
  </si>
  <si>
    <t>2016212404496</t>
  </si>
  <si>
    <t>一种脚手架快速连接装置</t>
  </si>
  <si>
    <t>2016212876124</t>
  </si>
  <si>
    <t>作业场所粉尘监控系统</t>
  </si>
  <si>
    <t>2016211524081</t>
  </si>
  <si>
    <t>一种凸轮式开关的力特性模拟与测量装置</t>
  </si>
  <si>
    <t>2016212475307</t>
  </si>
  <si>
    <t>基于掺杂的石墨烯THz-SPR气体传感器系统</t>
  </si>
  <si>
    <t>2016212589257</t>
  </si>
  <si>
    <t>插入式斜铁尖抽拔钻头机构</t>
  </si>
  <si>
    <t>2016213221401</t>
  </si>
  <si>
    <t>一种无耦合电容具有直流失调抑制功能的仪表放大器</t>
  </si>
  <si>
    <t>2016212662464</t>
  </si>
  <si>
    <t>一种带有炭烟微粒收集功能的柴油机消声器</t>
  </si>
  <si>
    <t>2016212387255</t>
  </si>
  <si>
    <t>一种快换式丝锥夹具</t>
  </si>
  <si>
    <t>2016212850942</t>
  </si>
  <si>
    <t>一种采用UHPC材料的大跨度梁结构</t>
  </si>
  <si>
    <t>2016212271687</t>
  </si>
  <si>
    <t>一种采用波形钢板连接件的桥梁拼宽构造</t>
  </si>
  <si>
    <t>2016212556639</t>
  </si>
  <si>
    <t>一种钢筋混凝土框架梁柱节点加固结构</t>
  </si>
  <si>
    <t>201621227130X</t>
  </si>
  <si>
    <t>一种采用Z形钢板连接件的桥梁拼宽构造</t>
  </si>
  <si>
    <t>2016213457081</t>
  </si>
  <si>
    <t>磁性搅拌子</t>
  </si>
  <si>
    <t>2016213319734</t>
  </si>
  <si>
    <t>采用H 型钢与混凝土的组合桩</t>
  </si>
  <si>
    <t>2016212588860</t>
  </si>
  <si>
    <t>冲孔切除环状进料口的注塑模</t>
  </si>
  <si>
    <t>2016213836980</t>
  </si>
  <si>
    <t>一种基于微控制器的无线存储装置</t>
  </si>
  <si>
    <t>2016213213104</t>
  </si>
  <si>
    <t>纸板材裁剪压痕装置</t>
  </si>
  <si>
    <t>201621298234X</t>
  </si>
  <si>
    <t>单级非隔离式三路正向电压输出的DCM无桥CukPFC变换器</t>
  </si>
  <si>
    <t>2016213665277</t>
  </si>
  <si>
    <t>优化CRCP与桥面板连接的无缝路面结构</t>
  </si>
  <si>
    <t>2016212735821</t>
  </si>
  <si>
    <t>用以吸纳无缝桥搭板端部位移的U型封套结构</t>
  </si>
  <si>
    <t>2016213593438</t>
  </si>
  <si>
    <t>双侧式预制预应力混凝土框架自康复耗能节点</t>
  </si>
  <si>
    <t>2016213814002</t>
  </si>
  <si>
    <t>一种预应力组合梁结构</t>
  </si>
  <si>
    <t>2016212950601</t>
  </si>
  <si>
    <t>简支梁桥复合连接板构造</t>
  </si>
  <si>
    <t>201621358730X</t>
  </si>
  <si>
    <t>单侧式预制预应力混凝土框架自康复耗能节点</t>
  </si>
  <si>
    <t>2016213821311</t>
  </si>
  <si>
    <t>一种无损缓冲的单级降压式LED驱动电路</t>
  </si>
  <si>
    <t>2016213593442</t>
  </si>
  <si>
    <t>交替式预制预应力混凝土框架自康复耗能节点</t>
  </si>
  <si>
    <t>2016212562856</t>
  </si>
  <si>
    <t>用于矩形柱的可施加预应力的角钢加固结构</t>
  </si>
  <si>
    <t>2016214012117</t>
  </si>
  <si>
    <t>一种基于无线传感网的高压开关柜温湿度监测系统</t>
  </si>
  <si>
    <t>2016214113921</t>
  </si>
  <si>
    <t>一种串联谐振加热系统</t>
  </si>
  <si>
    <t>2016214097558</t>
  </si>
  <si>
    <t>一种用于结构监测的压电智能骨料传感器阵列</t>
  </si>
  <si>
    <t>2016214237375</t>
  </si>
  <si>
    <t>一种车刀对刀角尺</t>
  </si>
  <si>
    <t>2016212047732</t>
  </si>
  <si>
    <t>基于组合棋盘式底部结构的矿房布置结构</t>
  </si>
  <si>
    <t>2016211310082</t>
  </si>
  <si>
    <t>铸造车间造型自动加砂器</t>
  </si>
  <si>
    <t>201621151750X</t>
  </si>
  <si>
    <t>一种无环流磁集成双降压式半桥逆变器</t>
  </si>
  <si>
    <t>2016211161571</t>
  </si>
  <si>
    <t>双电机涡轮增压发电装置</t>
  </si>
  <si>
    <t>2016211230158</t>
  </si>
  <si>
    <t>一种U型栓冲弯模具</t>
  </si>
  <si>
    <t>201621174391X</t>
  </si>
  <si>
    <t>U形件弯曲回弹模</t>
  </si>
  <si>
    <t>2016212507011</t>
  </si>
  <si>
    <t>一种电流耦合型人体通信收发器辅助设计装置</t>
  </si>
  <si>
    <t>2016213108574</t>
  </si>
  <si>
    <t>一种用于光定向沉积的电泳槽</t>
  </si>
  <si>
    <t>2016210868602</t>
  </si>
  <si>
    <t>型芯两工序互换双色注塑模</t>
  </si>
  <si>
    <t>2016211230389</t>
  </si>
  <si>
    <t>双座式V字形与T字形的同步弯模结构</t>
  </si>
  <si>
    <t>2016211896794</t>
  </si>
  <si>
    <t>一种用于套设在柱子上的抱箍结构</t>
  </si>
  <si>
    <t>2016211410466</t>
  </si>
  <si>
    <t>一种薄壁深微孔类产品的注塑防偏心装置</t>
  </si>
  <si>
    <t>2016211209195</t>
  </si>
  <si>
    <t>带螺纹的预制UHPC管桩</t>
  </si>
  <si>
    <t>2016211718918</t>
  </si>
  <si>
    <t>一种可动式弹顶装置</t>
  </si>
  <si>
    <t>2016211860542</t>
  </si>
  <si>
    <t>一种应用于木结构框架的预应力固偏结构</t>
  </si>
  <si>
    <t>2016210815215</t>
  </si>
  <si>
    <t>基于高温热泵的脉动冲击干燥定型系统</t>
  </si>
  <si>
    <t>2016211693380</t>
  </si>
  <si>
    <t>应用于涡轮增压器性能试验台上基于增压器转速的气封装置</t>
  </si>
  <si>
    <t>2016210785671</t>
  </si>
  <si>
    <t>一种混凝土砌块</t>
  </si>
  <si>
    <t>201621179495X</t>
  </si>
  <si>
    <t>抛投器载台</t>
  </si>
  <si>
    <t>201621123004X</t>
  </si>
  <si>
    <t>一种便捷式压装夹具</t>
  </si>
  <si>
    <t>2016211291147</t>
  </si>
  <si>
    <t>防误踩油门踏板结构</t>
  </si>
  <si>
    <t>2016211412300</t>
  </si>
  <si>
    <t>一种可减少换刀次数的冲床圆钢切断装置</t>
  </si>
  <si>
    <t>2016211451254</t>
  </si>
  <si>
    <t>一种小型电磁铆枪冷却装置</t>
  </si>
  <si>
    <t>2016212088484</t>
  </si>
  <si>
    <t>一种钢筋混凝土梁柱节点隔震构造</t>
  </si>
  <si>
    <t>2016211215425</t>
  </si>
  <si>
    <t>兼容圆二色光谱仪的原位测试台</t>
  </si>
  <si>
    <t>201621140831X</t>
  </si>
  <si>
    <t>硬质塑料螺旋弹簧增强的软管及其制造设备</t>
  </si>
  <si>
    <t>2016207741875</t>
  </si>
  <si>
    <t>基于能见度检测的道路限速监拍系统</t>
  </si>
  <si>
    <t>201621122522X</t>
  </si>
  <si>
    <t>中心进料双层螺旋宽幅超薄吹膜机头</t>
  </si>
  <si>
    <t>2016207912559</t>
  </si>
  <si>
    <t>一种提高既有钢筋混凝土结构悬链线效应的FRP加固结构</t>
  </si>
  <si>
    <t>2016211906512</t>
  </si>
  <si>
    <t>一种能多冲数万件制品的脱料板结构</t>
  </si>
  <si>
    <t>2016211866695</t>
  </si>
  <si>
    <t>一种双频低剖面紧耦合高隔离度MIMO天线</t>
  </si>
  <si>
    <t>2016212376744</t>
  </si>
  <si>
    <t>消除标准件淬火软点装置</t>
  </si>
  <si>
    <t>2016211451377</t>
  </si>
  <si>
    <t>铣削单件小批量零件加工的多用虎钳</t>
  </si>
  <si>
    <t>2016210872487</t>
  </si>
  <si>
    <t>一种混凝土框式生态护坡模块、护坡</t>
  </si>
  <si>
    <t>2016210593582</t>
  </si>
  <si>
    <t>用于异形锥度制品的变角度弯销抽芯模具</t>
  </si>
  <si>
    <t>2016204513311</t>
  </si>
  <si>
    <t>一种聋哑人社交手套</t>
  </si>
  <si>
    <t>2016208940043</t>
  </si>
  <si>
    <t>基于二维码的车牌识别装置</t>
  </si>
  <si>
    <t>2016208991543</t>
  </si>
  <si>
    <t>一种带耗能保护装置的装配式墩</t>
  </si>
  <si>
    <t>2016208268107</t>
  </si>
  <si>
    <t>装载机智能辅助系统</t>
  </si>
  <si>
    <t>2016208980981</t>
  </si>
  <si>
    <t>可应用于抗震设防烈度较高区域的装配式墩</t>
  </si>
  <si>
    <t>2016210460063</t>
  </si>
  <si>
    <t>一种光水互补发电照明系统</t>
  </si>
  <si>
    <t>2016205763437</t>
  </si>
  <si>
    <t>一种可折叠式的床上书桌</t>
  </si>
  <si>
    <t>2016210520755</t>
  </si>
  <si>
    <t>一种沥青混合料芯样断面图像获取装置</t>
  </si>
  <si>
    <t>2016208796926</t>
  </si>
  <si>
    <t>装配式钢板—混凝土梁组合桥梁结构</t>
  </si>
  <si>
    <t>201621093364X</t>
  </si>
  <si>
    <t>软入凸轮式冲切料片侧面的整修装置</t>
  </si>
  <si>
    <t>2016210630717</t>
  </si>
  <si>
    <t>一种公交车定点停车规范监督系统</t>
  </si>
  <si>
    <t>2016210518859</t>
  </si>
  <si>
    <t>一种机械筏式波浪能转换装置</t>
  </si>
  <si>
    <t>2016209597084</t>
  </si>
  <si>
    <t>一种选矿机的螺旋槽结构</t>
  </si>
  <si>
    <t>2016210711540</t>
  </si>
  <si>
    <t>行星滚珠丝杠</t>
  </si>
  <si>
    <t>2016210934125</t>
  </si>
  <si>
    <t>浮动心轴侧有顶出式卷圆弯模</t>
  </si>
  <si>
    <t>2016210613675</t>
  </si>
  <si>
    <t>一种双行星排式电驱动总成</t>
  </si>
  <si>
    <t>201621055704X</t>
  </si>
  <si>
    <t>一种涡轮增压器的欠压保护及高压引流装置</t>
  </si>
  <si>
    <t>201621093413X</t>
  </si>
  <si>
    <t>高精度大口径管材挤管机头</t>
  </si>
  <si>
    <t>2016210525354</t>
  </si>
  <si>
    <t>同步抽芯液压回路</t>
  </si>
  <si>
    <t>2016210606741</t>
  </si>
  <si>
    <t>双侧双级内啮合双圆弧锥齿轮章动减速器</t>
  </si>
  <si>
    <t>201621064312X</t>
  </si>
  <si>
    <t>一种利用CO&lt;sub&gt;2&lt;/sub&gt;强化再生骨料的装置</t>
  </si>
  <si>
    <t>2016206197357</t>
  </si>
  <si>
    <t>防摔笔</t>
  </si>
  <si>
    <t>2016206882912</t>
  </si>
  <si>
    <t>基于角加速度装运机械智能安全辅助系统</t>
  </si>
  <si>
    <t>2016207507971</t>
  </si>
  <si>
    <t>筒形注件多向抽芯模具</t>
  </si>
  <si>
    <t>2016209071933</t>
  </si>
  <si>
    <t>一种变压器间共噪声等效电容测量设备</t>
  </si>
  <si>
    <t>2016206882448</t>
  </si>
  <si>
    <t>基于侧倾角识别的装运机械智能安全辅助系统</t>
  </si>
  <si>
    <t>2016208755945</t>
  </si>
  <si>
    <t>一种新型圆二色光谱测量装置</t>
  </si>
  <si>
    <t>2016207406152</t>
  </si>
  <si>
    <t>巧脱内螺纹模具装置</t>
  </si>
  <si>
    <t>2016208701983</t>
  </si>
  <si>
    <t>软管式机油油枪</t>
  </si>
  <si>
    <t>2016208632199</t>
  </si>
  <si>
    <t>钱币分离机</t>
  </si>
  <si>
    <t>201620894019X</t>
  </si>
  <si>
    <t>基于二维码的车辆信息识别装置</t>
  </si>
  <si>
    <t>2016209065241</t>
  </si>
  <si>
    <t>任意交流载波下的电容特性测量设备</t>
  </si>
  <si>
    <t>2016208267937</t>
  </si>
  <si>
    <t>装载机智能控制系统</t>
  </si>
  <si>
    <t>2016208336636</t>
  </si>
  <si>
    <t>一种高自由度变电巡检机器人</t>
  </si>
  <si>
    <t>2016208864406</t>
  </si>
  <si>
    <t>双速千斤顶</t>
  </si>
  <si>
    <t>2016208793557</t>
  </si>
  <si>
    <t>可同时测量圆二色谱和折射率的光学装置</t>
  </si>
  <si>
    <t>2016208807899</t>
  </si>
  <si>
    <t>一种具有永磁偏磁的磁性元件组合体</t>
  </si>
  <si>
    <t>2016208701502</t>
  </si>
  <si>
    <t>可转动钻铰夹头</t>
  </si>
  <si>
    <t>2016206883012</t>
  </si>
  <si>
    <t>装运机械安全智能辅助系统</t>
  </si>
  <si>
    <t>2016207937293</t>
  </si>
  <si>
    <t>一种大功率LED的微阵列芯片荧光检测装置</t>
  </si>
  <si>
    <t>2016206882005</t>
  </si>
  <si>
    <t>基于抓地力装运机械智能安全辅助系统</t>
  </si>
  <si>
    <t>2016208571138</t>
  </si>
  <si>
    <t>铣削快换夹头</t>
  </si>
  <si>
    <t>2016208948581</t>
  </si>
  <si>
    <t>大平面深孔刮削工具</t>
  </si>
  <si>
    <t>2016207466666</t>
  </si>
  <si>
    <t>一种基于树莓派的智能语音HIFI音频随身播放器电路</t>
  </si>
  <si>
    <t>2016208120805</t>
  </si>
  <si>
    <t>双向顶出模具</t>
  </si>
  <si>
    <t>2016204034181</t>
  </si>
  <si>
    <t>扁肉面皮压制流水线</t>
  </si>
  <si>
    <t>2016207174009</t>
  </si>
  <si>
    <t>一种变线规无线电能传输磁耦合线圈</t>
  </si>
  <si>
    <t>2016206008641</t>
  </si>
  <si>
    <t>一种炮孔装药空气间隔器</t>
  </si>
  <si>
    <t>2016207260343</t>
  </si>
  <si>
    <t>一种肢体康复训练器肢体运动轨迹检测及无线传输装置</t>
  </si>
  <si>
    <t>2016207496801</t>
  </si>
  <si>
    <t>一种电动车辆充电辅助系统</t>
  </si>
  <si>
    <t>2016204328490</t>
  </si>
  <si>
    <t>一种内置陀螺仪的红外码学习型手势姿态遥控器</t>
  </si>
  <si>
    <t>2016207958815</t>
  </si>
  <si>
    <t>一种双层型腔结构模具</t>
  </si>
  <si>
    <t>2016207734551</t>
  </si>
  <si>
    <t>一种基于人脸和指纹识别的账号登录系统</t>
  </si>
  <si>
    <t>201620837389X</t>
  </si>
  <si>
    <t>小孔径内球面加工装置</t>
  </si>
  <si>
    <t>2016207333626</t>
  </si>
  <si>
    <t>具有活动型芯的深筒制品模具</t>
  </si>
  <si>
    <t>2016208043391</t>
  </si>
  <si>
    <t>多工位数控鞋楦粗坯一体机</t>
  </si>
  <si>
    <t>专利号</t>
    <phoneticPr fontId="1" type="noConversion"/>
  </si>
  <si>
    <t>专利名称</t>
    <phoneticPr fontId="1" type="noConversion"/>
  </si>
  <si>
    <t>类型</t>
    <phoneticPr fontId="1" type="noConversion"/>
  </si>
  <si>
    <t>发明人</t>
    <phoneticPr fontId="1" type="noConversion"/>
  </si>
  <si>
    <t>学院</t>
    <phoneticPr fontId="1" type="noConversion"/>
  </si>
  <si>
    <t>编号</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</si>
</sst>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宋体"/>
      <charset val="134"/>
      <scheme val="minor"/>
    </font>
    <font>
      <sz val="9"/>
      <name val="宋体"/>
      <charset val="134"/>
      <scheme val="minor"/>
    </font>
    <font>
      <b/>
      <sz val="12"/>
      <color indexed="8"/>
      <name val="宋体"/>
      <family val="3"/>
      <charset val="134"/>
      <scheme val="minor"/>
    </font>
    <font>
      <sz val="12"/>
      <color indexed="8"/>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8">
    <xf numFmtId="0" fontId="0" fillId="0" borderId="0" xfId="0" applyFont="1">
      <alignment vertical="center"/>
    </xf>
    <xf numFmtId="0" fontId="0" fillId="0" borderId="1" xfId="0" applyFont="1" applyBorder="1" applyAlignment="1">
      <alignment horizontal="center" vertical="center"/>
    </xf>
    <xf numFmtId="0" fontId="0" fillId="0" borderId="0" xfId="0" applyFont="1" applyAlignment="1">
      <alignment horizontal="center" vertical="center"/>
    </xf>
    <xf numFmtId="0" fontId="3"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185;&#25216;&#25104;&#26524;/&#30693;&#35782;&#20135;&#26435;/&#19987;&#21033;&#22870;&#21169;&#36164;&#21161;/&#38397;&#20399;&#21439;/2017&#38397;&#20399;/&#26680;&#23545;&#36807;&#31243;/&#38397;&#20399;&#22870;&#21169;&#26680;&#23545;&#20013;/2017&#24180;&#24230;&#38397;&#20399;&#21439;&#25480;&#26435;&#19987;&#21033;&#26126;&#32454;&#34920;&#65288;&#24050;&#26680;&#2354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
      <sheetName val="福州大学"/>
    </sheetNames>
    <sheetDataSet>
      <sheetData sheetId="0" refreshError="1"/>
      <sheetData sheetId="1">
        <row r="1">
          <cell r="B1" t="str">
            <v>2015106469332</v>
          </cell>
          <cell r="C1" t="str">
            <v>201510646933</v>
          </cell>
          <cell r="D1" t="str">
            <v>一种长链支化无规共聚聚丙烯及其制备方法</v>
          </cell>
          <cell r="E1" t="str">
            <v>福州大学</v>
          </cell>
          <cell r="F1" t="str">
            <v>上街镇大学城学园路2号福州大学新区</v>
          </cell>
          <cell r="G1" t="str">
            <v>发明</v>
          </cell>
          <cell r="H1" t="str">
            <v>大专院校</v>
          </cell>
          <cell r="I1">
            <v>1</v>
          </cell>
          <cell r="J1" t="str">
            <v>曹静</v>
          </cell>
          <cell r="K1" t="str">
            <v>材料学院</v>
          </cell>
        </row>
        <row r="2">
          <cell r="B2" t="str">
            <v>2015105882332</v>
          </cell>
          <cell r="C2" t="str">
            <v>201510588233</v>
          </cell>
          <cell r="D2" t="str">
            <v>一种Er&lt;sup&gt;3+&lt;/sup&gt;，Yb&lt;sup&gt;3+&lt;/sup&gt;共掺NaYF&lt;sub&gt;4&lt;/sub&gt;荧光粉的制备方法</v>
          </cell>
          <cell r="E2" t="str">
            <v>福州大学</v>
          </cell>
          <cell r="F2" t="str">
            <v>上街镇大学城学园路2号福州大学新区</v>
          </cell>
          <cell r="G2" t="str">
            <v>发明</v>
          </cell>
          <cell r="H2" t="str">
            <v>大专院校</v>
          </cell>
          <cell r="I2">
            <v>2</v>
          </cell>
          <cell r="J2" t="str">
            <v>李凌云</v>
          </cell>
          <cell r="K2" t="str">
            <v>材料学院</v>
          </cell>
        </row>
        <row r="3">
          <cell r="B3" t="str">
            <v>201510572706X</v>
          </cell>
          <cell r="C3" t="str">
            <v>201510572706</v>
          </cell>
          <cell r="D3" t="str">
            <v>聚丙烯酸改性的椭球状单分散NaGdF&lt;sub&gt;4&lt;/sub&gt;:Yb&lt;sup&gt;3+&lt;/sup&gt;，Er&lt;sup&gt;3+&lt;/sup&gt;上转换荧光粉</v>
          </cell>
          <cell r="E3" t="str">
            <v>福州大学</v>
          </cell>
          <cell r="F3" t="str">
            <v>上街镇大学城学园路2号福州大学新区</v>
          </cell>
          <cell r="G3" t="str">
            <v>发明</v>
          </cell>
          <cell r="H3" t="str">
            <v>大专院校</v>
          </cell>
          <cell r="I3">
            <v>3</v>
          </cell>
          <cell r="J3" t="str">
            <v>李凌云</v>
          </cell>
          <cell r="K3" t="str">
            <v>材料学院</v>
          </cell>
        </row>
        <row r="4">
          <cell r="B4" t="str">
            <v>201510805840X</v>
          </cell>
          <cell r="C4" t="str">
            <v>201510805840</v>
          </cell>
          <cell r="D4" t="str">
            <v>一种陶瓷坯体钻孔的方法</v>
          </cell>
          <cell r="E4" t="str">
            <v>福州大学</v>
          </cell>
          <cell r="F4" t="str">
            <v>上街镇大学城学园路2号福州大学新区</v>
          </cell>
          <cell r="G4" t="str">
            <v>发明</v>
          </cell>
          <cell r="H4" t="str">
            <v>大专院校</v>
          </cell>
          <cell r="I4">
            <v>4</v>
          </cell>
          <cell r="J4" t="str">
            <v>林枞</v>
          </cell>
          <cell r="K4" t="str">
            <v>材料学院</v>
          </cell>
        </row>
        <row r="5">
          <cell r="B5" t="str">
            <v>2016213108574</v>
          </cell>
          <cell r="C5" t="str">
            <v>201621310857</v>
          </cell>
          <cell r="D5" t="str">
            <v>一种用于光定向沉积的电泳槽</v>
          </cell>
          <cell r="E5" t="str">
            <v>福州大学</v>
          </cell>
          <cell r="F5" t="str">
            <v>上街镇大学城学园路2号福州大学新区</v>
          </cell>
          <cell r="G5" t="str">
            <v>实用新型</v>
          </cell>
          <cell r="H5" t="str">
            <v>大专院校</v>
          </cell>
          <cell r="I5">
            <v>5</v>
          </cell>
          <cell r="J5" t="str">
            <v xml:space="preserve">林枞 </v>
          </cell>
          <cell r="K5" t="str">
            <v>材料学院</v>
          </cell>
        </row>
        <row r="6">
          <cell r="B6" t="str">
            <v>2016101886856</v>
          </cell>
          <cell r="C6" t="str">
            <v>201610188685</v>
          </cell>
          <cell r="D6" t="str">
            <v>一种碳纳米管/石墨烯复合物的制备方法</v>
          </cell>
          <cell r="E6" t="str">
            <v>福州大学</v>
          </cell>
          <cell r="F6" t="str">
            <v>上街镇大学城学园路2号福州大学新区</v>
          </cell>
          <cell r="G6" t="str">
            <v>发明</v>
          </cell>
          <cell r="H6" t="str">
            <v>大专院校</v>
          </cell>
          <cell r="I6">
            <v>6</v>
          </cell>
          <cell r="J6" t="str">
            <v>林起浪</v>
          </cell>
          <cell r="K6" t="str">
            <v>材料学院</v>
          </cell>
        </row>
        <row r="7">
          <cell r="B7" t="str">
            <v>2015109659979</v>
          </cell>
          <cell r="C7" t="str">
            <v>201510965997</v>
          </cell>
          <cell r="D7" t="str">
            <v>一种低成本多孔石墨烯的制备方法</v>
          </cell>
          <cell r="E7" t="str">
            <v>福州大学</v>
          </cell>
          <cell r="F7" t="str">
            <v>上街镇大学城学园路2号福州大学新区</v>
          </cell>
          <cell r="G7" t="str">
            <v>发明</v>
          </cell>
          <cell r="H7" t="str">
            <v>大专院校</v>
          </cell>
          <cell r="I7">
            <v>7</v>
          </cell>
          <cell r="J7" t="str">
            <v>林起浪</v>
          </cell>
          <cell r="K7" t="str">
            <v>材料学院</v>
          </cell>
        </row>
        <row r="8">
          <cell r="B8" t="str">
            <v>201510795434X</v>
          </cell>
          <cell r="C8" t="str">
            <v>201510795434</v>
          </cell>
          <cell r="D8" t="str">
            <v>一种石墨烯化多层次泡沫炭材料的制备方法</v>
          </cell>
          <cell r="E8" t="str">
            <v>福州大学</v>
          </cell>
          <cell r="F8" t="str">
            <v>上街镇大学城学园路2号福州大学新区</v>
          </cell>
          <cell r="G8" t="str">
            <v>发明</v>
          </cell>
          <cell r="H8" t="str">
            <v>大专院校</v>
          </cell>
          <cell r="I8">
            <v>8</v>
          </cell>
          <cell r="J8" t="str">
            <v>林起浪</v>
          </cell>
          <cell r="K8" t="str">
            <v>材料学院</v>
          </cell>
        </row>
        <row r="9">
          <cell r="B9" t="str">
            <v>2016100597187</v>
          </cell>
          <cell r="C9" t="str">
            <v>201610059718</v>
          </cell>
          <cell r="D9" t="str">
            <v>一种沥青基三维介孔石墨烯材料的制备方法</v>
          </cell>
          <cell r="E9" t="str">
            <v>福州大学</v>
          </cell>
          <cell r="F9" t="str">
            <v>上街镇大学城学园路2号福州大学新区</v>
          </cell>
          <cell r="G9" t="str">
            <v>发明</v>
          </cell>
          <cell r="H9" t="str">
            <v>大专院校</v>
          </cell>
          <cell r="I9">
            <v>9</v>
          </cell>
          <cell r="J9" t="str">
            <v>林起浪</v>
          </cell>
          <cell r="K9" t="str">
            <v>材料学院</v>
          </cell>
        </row>
        <row r="10">
          <cell r="B10" t="str">
            <v>2016100259392</v>
          </cell>
          <cell r="C10" t="str">
            <v>201610025939</v>
          </cell>
          <cell r="D10" t="str">
            <v>一种硼酸亲和有机-硅胶杂化整体柱及其制备方法</v>
          </cell>
          <cell r="E10" t="str">
            <v>福州大学</v>
          </cell>
          <cell r="F10" t="str">
            <v>上街镇大学城学园路2号福州大学新区</v>
          </cell>
          <cell r="G10" t="str">
            <v>发明</v>
          </cell>
          <cell r="H10" t="str">
            <v>大专院校</v>
          </cell>
          <cell r="I10">
            <v>10</v>
          </cell>
          <cell r="J10" t="str">
            <v>吕海霞</v>
          </cell>
          <cell r="K10" t="str">
            <v>材料学院</v>
          </cell>
        </row>
        <row r="11">
          <cell r="B11" t="str">
            <v>2015103571146</v>
          </cell>
          <cell r="C11" t="str">
            <v>201510357114</v>
          </cell>
          <cell r="D11" t="str">
            <v>一种连苯三酚键合硅胶吸附剂及其制备方法和应用</v>
          </cell>
          <cell r="E11" t="str">
            <v>福州大学</v>
          </cell>
          <cell r="F11" t="str">
            <v>上街镇大学城学园路2号福州大学新区</v>
          </cell>
          <cell r="G11" t="str">
            <v>发明</v>
          </cell>
          <cell r="H11" t="str">
            <v>大专院校</v>
          </cell>
          <cell r="I11">
            <v>11</v>
          </cell>
          <cell r="J11" t="str">
            <v>吕海霞</v>
          </cell>
          <cell r="K11" t="str">
            <v>材料学院</v>
          </cell>
        </row>
        <row r="12">
          <cell r="B12" t="str">
            <v>201610036500X</v>
          </cell>
          <cell r="C12" t="str">
            <v>201610036500</v>
          </cell>
          <cell r="D12" t="str">
            <v>氮掺杂石墨烯-碳纳米角复合材料的制备及应用</v>
          </cell>
          <cell r="E12" t="str">
            <v>福州大学</v>
          </cell>
          <cell r="F12" t="str">
            <v>上街镇大学城学园路2号福州大学新区</v>
          </cell>
          <cell r="G12" t="str">
            <v>发明</v>
          </cell>
          <cell r="H12" t="str">
            <v>大专院校</v>
          </cell>
          <cell r="I12">
            <v>12</v>
          </cell>
          <cell r="J12" t="str">
            <v>吕秋丰</v>
          </cell>
          <cell r="K12" t="str">
            <v>材料学院</v>
          </cell>
        </row>
        <row r="13">
          <cell r="B13" t="str">
            <v>2015102950501</v>
          </cell>
          <cell r="C13" t="str">
            <v>201510295050</v>
          </cell>
          <cell r="D13" t="str">
            <v>一种固体氧化物燃料电池电解质及其制备方法和应用</v>
          </cell>
          <cell r="E13" t="str">
            <v>福州大学</v>
          </cell>
          <cell r="F13" t="str">
            <v>上街镇大学城学园路2号福州大学新区</v>
          </cell>
          <cell r="G13" t="str">
            <v>发明</v>
          </cell>
          <cell r="H13" t="str">
            <v>大专院校</v>
          </cell>
          <cell r="I13">
            <v>13</v>
          </cell>
          <cell r="J13" t="str">
            <v>彭开萍</v>
          </cell>
          <cell r="K13" t="str">
            <v>材料学院</v>
          </cell>
        </row>
        <row r="14">
          <cell r="B14" t="str">
            <v>2016109359752</v>
          </cell>
          <cell r="C14" t="str">
            <v>201610935975</v>
          </cell>
          <cell r="D14" t="str">
            <v>一种立方相Ca&lt;sub&gt;3&lt;/sub&gt;Si合金及其制备方法</v>
          </cell>
          <cell r="E14" t="str">
            <v>福州大学</v>
          </cell>
          <cell r="F14" t="str">
            <v>上街镇大学城学园路2号福州大学新区</v>
          </cell>
          <cell r="G14" t="str">
            <v>发明</v>
          </cell>
          <cell r="H14" t="str">
            <v>大专院校</v>
          </cell>
          <cell r="I14">
            <v>14</v>
          </cell>
          <cell r="J14" t="str">
            <v xml:space="preserve">萨百晟 </v>
          </cell>
          <cell r="K14" t="str">
            <v>材料学院</v>
          </cell>
        </row>
        <row r="15">
          <cell r="B15" t="str">
            <v>2014103988037</v>
          </cell>
          <cell r="C15" t="str">
            <v>201410398803</v>
          </cell>
          <cell r="D15" t="str">
            <v>一种植酸活化的Ni-P-植酸非晶镀层的钢芯铝绞线的制备</v>
          </cell>
          <cell r="E15" t="str">
            <v>福州大学</v>
          </cell>
          <cell r="F15" t="str">
            <v>上街镇大学城学园路2号福州大学新区</v>
          </cell>
          <cell r="G15" t="str">
            <v>发明</v>
          </cell>
          <cell r="H15" t="str">
            <v>大专院校</v>
          </cell>
          <cell r="I15">
            <v>15</v>
          </cell>
          <cell r="J15" t="str">
            <v xml:space="preserve">邵艳群 </v>
          </cell>
          <cell r="K15" t="str">
            <v>材料学院</v>
          </cell>
        </row>
        <row r="16">
          <cell r="B16" t="str">
            <v>2015106250965</v>
          </cell>
          <cell r="C16" t="str">
            <v>201510625096</v>
          </cell>
          <cell r="D16" t="str">
            <v>一种重金属聚孔吸附材料及其制备方法</v>
          </cell>
          <cell r="E16" t="str">
            <v>福州大学</v>
          </cell>
          <cell r="F16" t="str">
            <v>上街镇大学城学园路2号福州大学新区</v>
          </cell>
          <cell r="G16" t="str">
            <v>发明</v>
          </cell>
          <cell r="H16" t="str">
            <v>大专院校</v>
          </cell>
          <cell r="I16">
            <v>20</v>
          </cell>
          <cell r="J16" t="str">
            <v>于岩</v>
          </cell>
          <cell r="K16" t="str">
            <v>材料学院</v>
          </cell>
        </row>
        <row r="17">
          <cell r="B17" t="str">
            <v>2015104411036</v>
          </cell>
          <cell r="C17" t="str">
            <v>201510441103</v>
          </cell>
          <cell r="D17" t="str">
            <v>一种以铅锌尾矿为原料的防辐射混凝土及其制备方法</v>
          </cell>
          <cell r="E17" t="str">
            <v>福州大学</v>
          </cell>
          <cell r="F17" t="str">
            <v>上街镇大学城学园路2号福州大学新区</v>
          </cell>
          <cell r="G17" t="str">
            <v>发明</v>
          </cell>
          <cell r="H17" t="str">
            <v>大专院校</v>
          </cell>
          <cell r="I17">
            <v>21</v>
          </cell>
          <cell r="J17" t="str">
            <v>于岩</v>
          </cell>
          <cell r="K17" t="str">
            <v>材料学院</v>
          </cell>
        </row>
        <row r="18">
          <cell r="B18" t="str">
            <v>2015104411110</v>
          </cell>
          <cell r="C18" t="str">
            <v>201510441111</v>
          </cell>
          <cell r="D18" t="str">
            <v>以镍渣和铅锌尾矿为原料的防辐射混凝土及其制备方法</v>
          </cell>
          <cell r="E18" t="str">
            <v>福州大学</v>
          </cell>
          <cell r="F18" t="str">
            <v>上街镇大学城学园路2号福州大学新区</v>
          </cell>
          <cell r="G18" t="str">
            <v>发明</v>
          </cell>
          <cell r="H18" t="str">
            <v>大专院校</v>
          </cell>
          <cell r="I18">
            <v>22</v>
          </cell>
          <cell r="J18" t="str">
            <v>于岩</v>
          </cell>
          <cell r="K18" t="str">
            <v>材料学院</v>
          </cell>
        </row>
        <row r="19">
          <cell r="B19" t="str">
            <v>2015101594302</v>
          </cell>
          <cell r="C19" t="str">
            <v>201510159430</v>
          </cell>
          <cell r="D19" t="str">
            <v>利用铅锌尾矿粉制备延展性水泥制品</v>
          </cell>
          <cell r="E19" t="str">
            <v>福州大学</v>
          </cell>
          <cell r="F19" t="str">
            <v>上街镇大学城学园路2号福州大学新区</v>
          </cell>
          <cell r="G19" t="str">
            <v>发明</v>
          </cell>
          <cell r="H19" t="str">
            <v>大专院校</v>
          </cell>
          <cell r="I19">
            <v>23</v>
          </cell>
          <cell r="J19" t="str">
            <v>于岩</v>
          </cell>
          <cell r="K19" t="str">
            <v>材料学院</v>
          </cell>
        </row>
        <row r="20">
          <cell r="B20" t="str">
            <v>2015100320894</v>
          </cell>
          <cell r="C20" t="str">
            <v>201510032089</v>
          </cell>
          <cell r="D20" t="str">
            <v>无机离子掺杂和大位阻有机改性制备的多离子吸附材料</v>
          </cell>
          <cell r="E20" t="str">
            <v>福州大学</v>
          </cell>
          <cell r="F20" t="str">
            <v>上街镇大学城学园路2号福州大学新区</v>
          </cell>
          <cell r="G20" t="str">
            <v>发明</v>
          </cell>
          <cell r="H20" t="str">
            <v>大专院校</v>
          </cell>
          <cell r="I20">
            <v>24</v>
          </cell>
          <cell r="J20" t="str">
            <v>于岩</v>
          </cell>
          <cell r="K20" t="str">
            <v>材料学院</v>
          </cell>
        </row>
        <row r="21">
          <cell r="B21" t="str">
            <v>2015100837330</v>
          </cell>
          <cell r="C21" t="str">
            <v>201510083733</v>
          </cell>
          <cell r="D21" t="str">
            <v>一种碱性直接甲醇燃料电池阳极催化剂的制备方法</v>
          </cell>
          <cell r="E21" t="str">
            <v>福州大学</v>
          </cell>
          <cell r="F21" t="str">
            <v>上街镇大学城学园路2号福州大学新区</v>
          </cell>
          <cell r="G21" t="str">
            <v>发明</v>
          </cell>
          <cell r="H21" t="str">
            <v>大专院校</v>
          </cell>
          <cell r="I21">
            <v>25</v>
          </cell>
          <cell r="J21" t="str">
            <v>俞瀚</v>
          </cell>
          <cell r="K21" t="str">
            <v>材料学院</v>
          </cell>
        </row>
        <row r="22">
          <cell r="B22" t="str">
            <v>2015100833823</v>
          </cell>
          <cell r="C22" t="str">
            <v>201510083382</v>
          </cell>
          <cell r="D22" t="str">
            <v>一种LED荧光粉及其制备方法</v>
          </cell>
          <cell r="E22" t="str">
            <v>福州大学</v>
          </cell>
          <cell r="F22" t="str">
            <v>上街镇大学城学园路2号福州大学新区</v>
          </cell>
          <cell r="G22" t="str">
            <v>发明</v>
          </cell>
          <cell r="H22" t="str">
            <v>大专院校</v>
          </cell>
          <cell r="I22">
            <v>26</v>
          </cell>
          <cell r="J22" t="str">
            <v>俞瀚</v>
          </cell>
          <cell r="K22" t="str">
            <v>材料学院</v>
          </cell>
        </row>
        <row r="23">
          <cell r="B23" t="str">
            <v>2015100010351</v>
          </cell>
          <cell r="C23" t="str">
            <v>201510001035</v>
          </cell>
          <cell r="D23" t="str">
            <v>一种具有良好电化学性能的解开的氮掺杂碳纳米管衍生物</v>
          </cell>
          <cell r="E23" t="str">
            <v>福州大学</v>
          </cell>
          <cell r="F23" t="str">
            <v>上街镇大学城学园路2号福州大学新区</v>
          </cell>
          <cell r="G23" t="str">
            <v>发明</v>
          </cell>
          <cell r="H23" t="str">
            <v>大专院校</v>
          </cell>
          <cell r="I23">
            <v>27</v>
          </cell>
          <cell r="J23" t="str">
            <v>詹红兵</v>
          </cell>
          <cell r="K23" t="str">
            <v>材料学院</v>
          </cell>
        </row>
        <row r="24">
          <cell r="B24" t="str">
            <v>2015100009388</v>
          </cell>
          <cell r="C24" t="str">
            <v>201510000938</v>
          </cell>
          <cell r="D24" t="str">
            <v>一种在木材表面制备ZnO涂层的简便方法</v>
          </cell>
          <cell r="E24" t="str">
            <v>福州大学</v>
          </cell>
          <cell r="F24" t="str">
            <v>上街镇大学城学园路2号福州大学新区</v>
          </cell>
          <cell r="G24" t="str">
            <v>发明</v>
          </cell>
          <cell r="H24" t="str">
            <v>大专院校</v>
          </cell>
          <cell r="I24">
            <v>28</v>
          </cell>
          <cell r="J24" t="str">
            <v>詹红兵</v>
          </cell>
          <cell r="K24" t="str">
            <v>材料学院</v>
          </cell>
        </row>
        <row r="25">
          <cell r="B25" t="str">
            <v>2017200537114</v>
          </cell>
          <cell r="C25" t="str">
            <v>201720053711</v>
          </cell>
          <cell r="D25" t="str">
            <v>一种粉末压片、烧结保压的模具</v>
          </cell>
          <cell r="E25" t="str">
            <v>福州大学</v>
          </cell>
          <cell r="F25" t="str">
            <v>上街镇大学城学园路2号福州大学新区</v>
          </cell>
          <cell r="G25" t="str">
            <v>实用新型</v>
          </cell>
          <cell r="H25" t="str">
            <v>大专院校</v>
          </cell>
          <cell r="I25">
            <v>30</v>
          </cell>
          <cell r="J25" t="str">
            <v>张腾</v>
          </cell>
          <cell r="K25" t="str">
            <v>材料学院</v>
          </cell>
        </row>
        <row r="26">
          <cell r="B26" t="str">
            <v>2015103150433</v>
          </cell>
          <cell r="C26" t="str">
            <v>201510315043</v>
          </cell>
          <cell r="D26" t="str">
            <v>一种Ce和La共掺杂改性的封接微晶玻璃</v>
          </cell>
          <cell r="E26" t="str">
            <v>福州大学</v>
          </cell>
          <cell r="F26" t="str">
            <v>上街镇大学城学园路2号福州大学新区</v>
          </cell>
          <cell r="G26" t="str">
            <v>发明</v>
          </cell>
          <cell r="H26" t="str">
            <v>大专院校</v>
          </cell>
          <cell r="I26">
            <v>31</v>
          </cell>
          <cell r="J26" t="str">
            <v>张腾</v>
          </cell>
          <cell r="K26" t="str">
            <v>材料学院</v>
          </cell>
        </row>
        <row r="27">
          <cell r="B27" t="str">
            <v>2015103145825</v>
          </cell>
          <cell r="C27" t="str">
            <v>201510314582</v>
          </cell>
          <cell r="D27" t="str">
            <v>一种Ce和Y共掺杂改性的封接微晶玻璃</v>
          </cell>
          <cell r="E27" t="str">
            <v>福州大学</v>
          </cell>
          <cell r="F27" t="str">
            <v>上街镇大学城学园路2号福州大学新区</v>
          </cell>
          <cell r="G27" t="str">
            <v>发明</v>
          </cell>
          <cell r="H27" t="str">
            <v>大专院校</v>
          </cell>
          <cell r="I27">
            <v>32</v>
          </cell>
          <cell r="J27" t="str">
            <v>张腾</v>
          </cell>
          <cell r="K27" t="str">
            <v>材料学院</v>
          </cell>
        </row>
        <row r="28">
          <cell r="B28" t="str">
            <v>2015103145628</v>
          </cell>
          <cell r="C28" t="str">
            <v>201510314562</v>
          </cell>
          <cell r="D28" t="str">
            <v>一种Ce和Hf共掺杂改性的封接微晶玻璃</v>
          </cell>
          <cell r="E28" t="str">
            <v>福州大学</v>
          </cell>
          <cell r="F28" t="str">
            <v>上街镇大学城学园路2号福州大学新区</v>
          </cell>
          <cell r="G28" t="str">
            <v>发明</v>
          </cell>
          <cell r="H28" t="str">
            <v>大专院校</v>
          </cell>
          <cell r="I28">
            <v>33</v>
          </cell>
          <cell r="J28" t="str">
            <v>张腾</v>
          </cell>
          <cell r="K28" t="str">
            <v>材料学院</v>
          </cell>
        </row>
        <row r="29">
          <cell r="B29" t="str">
            <v>2014104529809</v>
          </cell>
          <cell r="C29" t="str">
            <v>201410452980</v>
          </cell>
          <cell r="D29" t="str">
            <v>一种含Gd&lt;sub&gt;2&lt;/sub&gt;O&lt;sub&gt;3&lt;/sub&gt;的封接微晶玻璃及其制备和使用方法</v>
          </cell>
          <cell r="E29" t="str">
            <v>福州大学</v>
          </cell>
          <cell r="F29" t="str">
            <v>上街镇大学城学园路2号福州大学新区</v>
          </cell>
          <cell r="G29" t="str">
            <v>发明</v>
          </cell>
          <cell r="H29" t="str">
            <v>大专院校</v>
          </cell>
          <cell r="I29">
            <v>34</v>
          </cell>
          <cell r="J29" t="str">
            <v>张腾</v>
          </cell>
          <cell r="K29" t="str">
            <v>材料学院</v>
          </cell>
        </row>
        <row r="30">
          <cell r="B30" t="str">
            <v>2017200537078</v>
          </cell>
          <cell r="C30" t="str">
            <v>201720053707</v>
          </cell>
          <cell r="D30" t="str">
            <v>一种易脱模的粉末压片模具</v>
          </cell>
          <cell r="E30" t="str">
            <v>福州大学</v>
          </cell>
          <cell r="F30" t="str">
            <v>上街镇大学城学园路2号福州大学新区</v>
          </cell>
          <cell r="G30" t="str">
            <v>实用新型</v>
          </cell>
          <cell r="H30" t="str">
            <v>大专院校</v>
          </cell>
          <cell r="I30">
            <v>35</v>
          </cell>
          <cell r="J30" t="str">
            <v xml:space="preserve">张腾 </v>
          </cell>
          <cell r="K30" t="str">
            <v>材料学院</v>
          </cell>
        </row>
        <row r="31">
          <cell r="B31" t="str">
            <v>2015106565397</v>
          </cell>
          <cell r="C31" t="str">
            <v>201510656539</v>
          </cell>
          <cell r="D31" t="str">
            <v>一种电容-压敏双功能陶瓷及其制备方法</v>
          </cell>
          <cell r="E31" t="str">
            <v>福州大学</v>
          </cell>
          <cell r="F31" t="str">
            <v>上街镇大学城学园路2号福州大学新区</v>
          </cell>
          <cell r="G31" t="str">
            <v>发明</v>
          </cell>
          <cell r="H31" t="str">
            <v>大专院校</v>
          </cell>
          <cell r="I31">
            <v>36</v>
          </cell>
          <cell r="J31" t="str">
            <v>郑兴华</v>
          </cell>
          <cell r="K31" t="str">
            <v>材料学院</v>
          </cell>
        </row>
        <row r="32">
          <cell r="B32" t="str">
            <v>2015100227310</v>
          </cell>
          <cell r="C32" t="str">
            <v>201510022731</v>
          </cell>
          <cell r="D32" t="str">
            <v>一种功能石墨烯/TPU薄膜及其制备方法和应用</v>
          </cell>
          <cell r="E32" t="str">
            <v>福州大学</v>
          </cell>
          <cell r="F32" t="str">
            <v>上街镇大学城学园路2号福州大学新区</v>
          </cell>
          <cell r="G32" t="str">
            <v>发明</v>
          </cell>
          <cell r="H32" t="str">
            <v>大专院校</v>
          </cell>
          <cell r="I32">
            <v>38</v>
          </cell>
          <cell r="J32" t="str">
            <v>郑玉婴</v>
          </cell>
          <cell r="K32" t="str">
            <v>材料学院</v>
          </cell>
        </row>
        <row r="33">
          <cell r="B33" t="str">
            <v>2016100829748</v>
          </cell>
          <cell r="C33" t="str">
            <v>201610082974</v>
          </cell>
          <cell r="D33" t="str">
            <v>一种膨胀型阻燃EVA泡沫复合材料及其制备方法和应用</v>
          </cell>
          <cell r="E33" t="str">
            <v>福州大学</v>
          </cell>
          <cell r="F33" t="str">
            <v>上街镇大学城学园路2号福州大学新区</v>
          </cell>
          <cell r="G33" t="str">
            <v>发明</v>
          </cell>
          <cell r="H33" t="str">
            <v>大专院校</v>
          </cell>
          <cell r="I33">
            <v>39</v>
          </cell>
          <cell r="J33" t="str">
            <v>郑玉婴</v>
          </cell>
          <cell r="K33" t="str">
            <v>材料学院</v>
          </cell>
        </row>
        <row r="34">
          <cell r="B34" t="str">
            <v>2014107800879</v>
          </cell>
          <cell r="C34" t="str">
            <v>201410780087</v>
          </cell>
          <cell r="D34" t="str">
            <v>一种管道内衬用高阻隔性TPU薄膜及其制备方法</v>
          </cell>
          <cell r="E34" t="str">
            <v>福州大学</v>
          </cell>
          <cell r="F34" t="str">
            <v>上街镇大学城学园路2号福州大学新区</v>
          </cell>
          <cell r="G34" t="str">
            <v>发明</v>
          </cell>
          <cell r="H34" t="str">
            <v>大专院校</v>
          </cell>
          <cell r="I34">
            <v>40</v>
          </cell>
          <cell r="J34" t="str">
            <v>郑玉婴</v>
          </cell>
          <cell r="K34" t="str">
            <v>材料学院</v>
          </cell>
        </row>
        <row r="35">
          <cell r="B35" t="str">
            <v>201510253358X</v>
          </cell>
          <cell r="C35" t="str">
            <v>201510253358</v>
          </cell>
          <cell r="D35" t="str">
            <v>一种免煅烧型MnO&lt;sub&gt;2&lt;/sub&gt;-Fe&lt;sub&gt;2&lt;/sub&gt;O&lt;sub&gt;3&lt;/sub&gt;-Ce&lt;sub&gt;2&lt;/sub&gt;O&lt;sub&gt;3&lt;/sub&gt;-CeO&lt;sub&gt;2&lt;/sub&gt;/CNTs低温脱硝催化剂</v>
          </cell>
          <cell r="E35" t="str">
            <v>福州大学</v>
          </cell>
          <cell r="F35" t="str">
            <v>上街镇大学城学园路2号福州大学新区</v>
          </cell>
          <cell r="G35" t="str">
            <v>发明</v>
          </cell>
          <cell r="H35" t="str">
            <v>大专院校</v>
          </cell>
          <cell r="I35">
            <v>41</v>
          </cell>
          <cell r="J35" t="str">
            <v>郑玉婴</v>
          </cell>
          <cell r="K35" t="str">
            <v>材料学院</v>
          </cell>
        </row>
        <row r="36">
          <cell r="B36" t="str">
            <v>2016100089067</v>
          </cell>
          <cell r="C36" t="str">
            <v>201610008906</v>
          </cell>
          <cell r="D36" t="str">
            <v>一种球形硫化镉晶体及其制备方法</v>
          </cell>
          <cell r="E36" t="str">
            <v>福州大学</v>
          </cell>
          <cell r="F36" t="str">
            <v>上街镇大学城学园路2号福州大学新区</v>
          </cell>
          <cell r="G36" t="str">
            <v>发明</v>
          </cell>
          <cell r="H36" t="str">
            <v>大专院校</v>
          </cell>
          <cell r="I36">
            <v>42</v>
          </cell>
          <cell r="J36" t="str">
            <v>郑玉婴</v>
          </cell>
          <cell r="K36" t="str">
            <v>材料学院</v>
          </cell>
        </row>
        <row r="37">
          <cell r="B37" t="str">
            <v>2015107045258</v>
          </cell>
          <cell r="C37" t="str">
            <v>201510704525</v>
          </cell>
          <cell r="D37" t="str">
            <v>一种Al掺杂Mg&lt;sub&gt;2&lt;/sub&gt;Si基热电薄膜及其制备方法</v>
          </cell>
          <cell r="E37" t="str">
            <v>福州大学</v>
          </cell>
          <cell r="F37" t="str">
            <v>上街镇大学城学园路2号福州大学新区</v>
          </cell>
          <cell r="G37" t="str">
            <v>发明</v>
          </cell>
          <cell r="H37" t="str">
            <v>大专院校</v>
          </cell>
          <cell r="I37">
            <v>43</v>
          </cell>
          <cell r="J37" t="str">
            <v>周白杨</v>
          </cell>
          <cell r="K37" t="str">
            <v>材料学院</v>
          </cell>
        </row>
        <row r="38">
          <cell r="B38" t="str">
            <v>2016106559367</v>
          </cell>
          <cell r="C38" t="str">
            <v>201610655936</v>
          </cell>
          <cell r="D38" t="str">
            <v>无包裹剂锰基纳米多孔组装材料的制备及其应用</v>
          </cell>
          <cell r="E38" t="str">
            <v>福州大学</v>
          </cell>
          <cell r="F38" t="str">
            <v>上街镇大学城学园路2号福州大学新区</v>
          </cell>
          <cell r="G38" t="str">
            <v>发明</v>
          </cell>
          <cell r="H38" t="str">
            <v>大专院校</v>
          </cell>
          <cell r="I38">
            <v>44</v>
          </cell>
          <cell r="J38" t="str">
            <v>庄赞勇</v>
          </cell>
          <cell r="K38" t="str">
            <v>材料学院</v>
          </cell>
        </row>
        <row r="39">
          <cell r="B39" t="str">
            <v>201621290161X</v>
          </cell>
          <cell r="C39" t="str">
            <v>201621290161</v>
          </cell>
          <cell r="D39" t="str">
            <v>一种基于网络的新型ABB机器人控制装置</v>
          </cell>
          <cell r="E39" t="str">
            <v>福州大学</v>
          </cell>
          <cell r="F39" t="str">
            <v>上街镇大学城学园路2号福州大学新区</v>
          </cell>
          <cell r="G39" t="str">
            <v>实用新型</v>
          </cell>
          <cell r="H39" t="str">
            <v>大专院校</v>
          </cell>
          <cell r="I39">
            <v>45</v>
          </cell>
          <cell r="J39" t="str">
            <v>陈丹</v>
          </cell>
          <cell r="K39" t="str">
            <v>电气学院</v>
          </cell>
        </row>
        <row r="40">
          <cell r="B40" t="str">
            <v>2015101998823</v>
          </cell>
          <cell r="C40" t="str">
            <v>201510199882</v>
          </cell>
          <cell r="D40" t="str">
            <v>一种新型低成本分频电路及其控制方法</v>
          </cell>
          <cell r="E40" t="str">
            <v>福州大学</v>
          </cell>
          <cell r="F40" t="str">
            <v>上街镇大学城学园路2号福州大学新区</v>
          </cell>
          <cell r="G40" t="str">
            <v>发明</v>
          </cell>
          <cell r="H40" t="str">
            <v>大专院校</v>
          </cell>
          <cell r="I40">
            <v>47</v>
          </cell>
          <cell r="J40" t="str">
            <v xml:space="preserve">陈康 </v>
          </cell>
          <cell r="K40" t="str">
            <v>电气学院</v>
          </cell>
        </row>
        <row r="41">
          <cell r="B41" t="str">
            <v>2016209071933</v>
          </cell>
          <cell r="C41" t="str">
            <v>201620907193</v>
          </cell>
          <cell r="D41" t="str">
            <v>一种变压器间共噪声等效电容测量设备</v>
          </cell>
          <cell r="E41" t="str">
            <v>福州大学</v>
          </cell>
          <cell r="F41" t="str">
            <v>上街镇大学城学园路2号福州大学新区</v>
          </cell>
          <cell r="G41" t="str">
            <v>实用新型</v>
          </cell>
          <cell r="H41" t="str">
            <v>大专院校</v>
          </cell>
          <cell r="I41">
            <v>48</v>
          </cell>
          <cell r="J41" t="str">
            <v xml:space="preserve">陈庆彬  </v>
          </cell>
          <cell r="K41" t="str">
            <v>电气学院</v>
          </cell>
        </row>
        <row r="42">
          <cell r="B42" t="str">
            <v>2016209065241</v>
          </cell>
          <cell r="C42" t="str">
            <v>201620906524</v>
          </cell>
          <cell r="D42" t="str">
            <v>任意交流载波下的电容特性测量设备</v>
          </cell>
          <cell r="E42" t="str">
            <v>福州大学</v>
          </cell>
          <cell r="F42" t="str">
            <v>上街镇大学城学园路2号福州大学新区</v>
          </cell>
          <cell r="G42" t="str">
            <v>实用新型</v>
          </cell>
          <cell r="H42" t="str">
            <v>大专院校</v>
          </cell>
          <cell r="I42">
            <v>49</v>
          </cell>
          <cell r="J42" t="str">
            <v xml:space="preserve">陈庆彬  </v>
          </cell>
          <cell r="K42" t="str">
            <v>电气学院</v>
          </cell>
        </row>
        <row r="43">
          <cell r="B43" t="str">
            <v>2016208807899</v>
          </cell>
          <cell r="C43" t="str">
            <v>201620880789</v>
          </cell>
          <cell r="D43" t="str">
            <v>一种具有永磁偏磁的磁性元件组合体</v>
          </cell>
          <cell r="E43" t="str">
            <v>福州大学</v>
          </cell>
          <cell r="F43" t="str">
            <v>上街镇大学城学园路2号福州大学新区</v>
          </cell>
          <cell r="G43" t="str">
            <v>实用新型</v>
          </cell>
          <cell r="H43" t="str">
            <v>大专院校</v>
          </cell>
          <cell r="I43">
            <v>50</v>
          </cell>
          <cell r="J43" t="str">
            <v>陈为</v>
          </cell>
          <cell r="K43" t="str">
            <v>电气学院</v>
          </cell>
        </row>
        <row r="44">
          <cell r="B44" t="str">
            <v>2015103077654</v>
          </cell>
          <cell r="C44" t="str">
            <v>201510307765</v>
          </cell>
          <cell r="D44" t="str">
            <v>一种基于悬链线的变电站软导线下料长度数值求解方法</v>
          </cell>
          <cell r="E44" t="str">
            <v>福州大学</v>
          </cell>
          <cell r="F44" t="str">
            <v>上街镇大学城学园路2号福州大学新区</v>
          </cell>
          <cell r="G44" t="str">
            <v>发明</v>
          </cell>
          <cell r="H44" t="str">
            <v>大专院校</v>
          </cell>
          <cell r="I44">
            <v>51</v>
          </cell>
          <cell r="J44" t="str">
            <v>黄宴委</v>
          </cell>
          <cell r="K44" t="str">
            <v>电气学院</v>
          </cell>
        </row>
        <row r="45">
          <cell r="B45" t="str">
            <v>2015100707642</v>
          </cell>
          <cell r="C45" t="str">
            <v>201510070764</v>
          </cell>
          <cell r="D45" t="str">
            <v>一种基于悬链线的变电站软导线的最大弧垂建模方法</v>
          </cell>
          <cell r="E45" t="str">
            <v>福州大学</v>
          </cell>
          <cell r="F45" t="str">
            <v>上街镇大学城学园路2号福州大学新区</v>
          </cell>
          <cell r="G45" t="str">
            <v>发明</v>
          </cell>
          <cell r="H45" t="str">
            <v>大专院校</v>
          </cell>
          <cell r="I45">
            <v>52</v>
          </cell>
          <cell r="J45" t="str">
            <v>黄宴委</v>
          </cell>
          <cell r="K45" t="str">
            <v>电气学院</v>
          </cell>
        </row>
        <row r="46">
          <cell r="B46" t="str">
            <v>2015100500346</v>
          </cell>
          <cell r="C46" t="str">
            <v>201510050034</v>
          </cell>
          <cell r="D46" t="str">
            <v>基于扰动观测器的永磁同步电机电流环滑模控制系统</v>
          </cell>
          <cell r="E46" t="str">
            <v>福州大学</v>
          </cell>
          <cell r="F46" t="str">
            <v>上街镇大学城学园路2号福州大学新区</v>
          </cell>
          <cell r="G46" t="str">
            <v>发明</v>
          </cell>
          <cell r="H46" t="str">
            <v>大专院校</v>
          </cell>
          <cell r="I46">
            <v>54</v>
          </cell>
          <cell r="J46" t="str">
            <v>黄宴委</v>
          </cell>
          <cell r="K46" t="str">
            <v>电气学院</v>
          </cell>
        </row>
        <row r="47">
          <cell r="B47" t="str">
            <v>2015101933246</v>
          </cell>
          <cell r="C47" t="str">
            <v>201510193324</v>
          </cell>
          <cell r="D47" t="str">
            <v>一种基于BPSO和GA的配电线路故障区段定位方法</v>
          </cell>
          <cell r="E47" t="str">
            <v>福州大学</v>
          </cell>
          <cell r="F47" t="str">
            <v>上街镇大学城学园路2号福州大学新区</v>
          </cell>
          <cell r="G47" t="str">
            <v>发明</v>
          </cell>
          <cell r="H47" t="str">
            <v>大专院校</v>
          </cell>
          <cell r="I47">
            <v>55</v>
          </cell>
          <cell r="J47" t="str">
            <v>金涛</v>
          </cell>
          <cell r="K47" t="str">
            <v>电气学院</v>
          </cell>
        </row>
        <row r="48">
          <cell r="B48" t="str">
            <v>2015101926280</v>
          </cell>
          <cell r="C48" t="str">
            <v>201510192628</v>
          </cell>
          <cell r="D48" t="str">
            <v>一种基于DFT的同步相量相角测量方法</v>
          </cell>
          <cell r="E48" t="str">
            <v>福州大学</v>
          </cell>
          <cell r="F48" t="str">
            <v>上街镇大学城学园路2号福州大学新区</v>
          </cell>
          <cell r="G48" t="str">
            <v>发明</v>
          </cell>
          <cell r="H48" t="str">
            <v>大专院校</v>
          </cell>
          <cell r="I48">
            <v>56</v>
          </cell>
          <cell r="J48" t="str">
            <v>金涛</v>
          </cell>
          <cell r="K48" t="str">
            <v>电气学院</v>
          </cell>
        </row>
        <row r="49">
          <cell r="B49" t="str">
            <v>2015100358177</v>
          </cell>
          <cell r="C49" t="str">
            <v>201510035817</v>
          </cell>
          <cell r="D49" t="str">
            <v>基于暂态非工频零序电流的含DG配电网的故障选线方法</v>
          </cell>
          <cell r="E49" t="str">
            <v>福州大学</v>
          </cell>
          <cell r="F49" t="str">
            <v>上街镇大学城学园路2号福州大学新区</v>
          </cell>
          <cell r="G49" t="str">
            <v>发明</v>
          </cell>
          <cell r="H49" t="str">
            <v>大专院校</v>
          </cell>
          <cell r="I49">
            <v>57</v>
          </cell>
          <cell r="J49" t="str">
            <v>金涛</v>
          </cell>
          <cell r="K49" t="str">
            <v>电气学院</v>
          </cell>
        </row>
        <row r="50">
          <cell r="B50" t="str">
            <v>2014102988152</v>
          </cell>
          <cell r="C50" t="str">
            <v>201410298815</v>
          </cell>
          <cell r="D50" t="str">
            <v>一种滤除衰减直流分量的同步相量测量的实现方法</v>
          </cell>
          <cell r="E50" t="str">
            <v>福州大学</v>
          </cell>
          <cell r="F50" t="str">
            <v>上街镇大学城学园路2号福州大学新区</v>
          </cell>
          <cell r="G50" t="str">
            <v>发明</v>
          </cell>
          <cell r="H50" t="str">
            <v>大专院校</v>
          </cell>
          <cell r="I50">
            <v>58</v>
          </cell>
          <cell r="J50" t="str">
            <v>金涛</v>
          </cell>
          <cell r="K50" t="str">
            <v>电气学院</v>
          </cell>
        </row>
        <row r="51">
          <cell r="B51" t="str">
            <v>2016214113921</v>
          </cell>
          <cell r="C51" t="str">
            <v>201621411392</v>
          </cell>
          <cell r="D51" t="str">
            <v>一种串联谐振加热系统</v>
          </cell>
          <cell r="E51" t="str">
            <v>福州大学</v>
          </cell>
          <cell r="F51" t="str">
            <v>上街镇大学城学园路2号福州大学新区</v>
          </cell>
          <cell r="G51" t="str">
            <v>实用新型</v>
          </cell>
          <cell r="H51" t="str">
            <v>大专院校</v>
          </cell>
          <cell r="I51">
            <v>59</v>
          </cell>
          <cell r="J51" t="str">
            <v>金涛</v>
          </cell>
          <cell r="K51" t="str">
            <v>电气学院</v>
          </cell>
        </row>
        <row r="52">
          <cell r="B52" t="str">
            <v>2015100320930</v>
          </cell>
          <cell r="C52" t="str">
            <v>201510032093</v>
          </cell>
          <cell r="D52" t="str">
            <v>一种基于极坐标系的电力系统同步相量测量方法</v>
          </cell>
          <cell r="E52" t="str">
            <v>福州大学</v>
          </cell>
          <cell r="F52" t="str">
            <v>上街镇大学城学园路2号福州大学新区</v>
          </cell>
          <cell r="G52" t="str">
            <v>发明</v>
          </cell>
          <cell r="H52" t="str">
            <v>大专院校</v>
          </cell>
          <cell r="I52">
            <v>60</v>
          </cell>
          <cell r="J52" t="str">
            <v>金涛</v>
          </cell>
          <cell r="K52" t="str">
            <v>电气学院</v>
          </cell>
        </row>
        <row r="53">
          <cell r="B53" t="str">
            <v>2015104329436</v>
          </cell>
          <cell r="C53" t="str">
            <v>201510432943</v>
          </cell>
          <cell r="D53" t="str">
            <v>基于递推随机子空间的电力系统低频振荡在线辨识方法</v>
          </cell>
          <cell r="E53" t="str">
            <v>福州大学</v>
          </cell>
          <cell r="F53" t="str">
            <v>上街镇大学城学园路2号福州大学新区</v>
          </cell>
          <cell r="G53" t="str">
            <v>发明</v>
          </cell>
          <cell r="H53" t="str">
            <v>大专院校</v>
          </cell>
          <cell r="I53">
            <v>61</v>
          </cell>
          <cell r="J53" t="str">
            <v>金涛</v>
          </cell>
          <cell r="K53" t="str">
            <v>电气学院</v>
          </cell>
        </row>
        <row r="54">
          <cell r="B54" t="str">
            <v>2016214012117</v>
          </cell>
          <cell r="C54" t="str">
            <v>201621401211</v>
          </cell>
          <cell r="D54" t="str">
            <v>一种基于无线传感网的高压开关柜温湿度监测系统</v>
          </cell>
          <cell r="E54" t="str">
            <v>福州大学</v>
          </cell>
          <cell r="F54" t="str">
            <v>上街镇大学城学园路2号福州大学新区</v>
          </cell>
          <cell r="G54" t="str">
            <v>实用新型</v>
          </cell>
          <cell r="H54" t="str">
            <v>大专院校</v>
          </cell>
          <cell r="I54">
            <v>62</v>
          </cell>
          <cell r="J54" t="str">
            <v xml:space="preserve">金涛 </v>
          </cell>
          <cell r="K54" t="str">
            <v>电气学院</v>
          </cell>
        </row>
        <row r="55">
          <cell r="B55" t="str">
            <v>2015102174233</v>
          </cell>
          <cell r="C55" t="str">
            <v>201510217423</v>
          </cell>
          <cell r="D55" t="str">
            <v>一种基于PI控制的微电网自适应下垂控制调节电压频率的方法</v>
          </cell>
          <cell r="E55" t="str">
            <v>福州大学</v>
          </cell>
          <cell r="F55" t="str">
            <v>上街镇大学城学园路2号福州大学新区</v>
          </cell>
          <cell r="G55" t="str">
            <v>发明</v>
          </cell>
          <cell r="H55" t="str">
            <v>大专院校</v>
          </cell>
          <cell r="I55">
            <v>63</v>
          </cell>
          <cell r="J55" t="str">
            <v xml:space="preserve">金涛 </v>
          </cell>
          <cell r="K55" t="str">
            <v>电气学院</v>
          </cell>
        </row>
        <row r="56">
          <cell r="B56" t="str">
            <v>2016100979548</v>
          </cell>
          <cell r="C56" t="str">
            <v>201610097954</v>
          </cell>
          <cell r="D56" t="str">
            <v>一种非隔离多路无源均流的LED驱动电源</v>
          </cell>
          <cell r="E56" t="str">
            <v>福州大学</v>
          </cell>
          <cell r="F56" t="str">
            <v>上街镇大学城学园路2号福州大学新区</v>
          </cell>
          <cell r="G56" t="str">
            <v>发明</v>
          </cell>
          <cell r="H56" t="str">
            <v>大专院校</v>
          </cell>
          <cell r="I56">
            <v>64</v>
          </cell>
          <cell r="J56" t="str">
            <v>林国庆</v>
          </cell>
          <cell r="K56" t="str">
            <v>电气学院</v>
          </cell>
        </row>
        <row r="57">
          <cell r="B57" t="str">
            <v>2015109467606</v>
          </cell>
          <cell r="C57" t="str">
            <v>201510946760</v>
          </cell>
          <cell r="D57" t="str">
            <v>一种多路均流输出的LED驱动电源及调光方法</v>
          </cell>
          <cell r="E57" t="str">
            <v>福州大学</v>
          </cell>
          <cell r="F57" t="str">
            <v>上街镇大学城学园路2号福州大学新区</v>
          </cell>
          <cell r="G57" t="str">
            <v>发明</v>
          </cell>
          <cell r="H57" t="str">
            <v>大专院校</v>
          </cell>
          <cell r="I57">
            <v>65</v>
          </cell>
          <cell r="J57" t="str">
            <v>林国庆</v>
          </cell>
          <cell r="K57" t="str">
            <v>电气学院</v>
          </cell>
        </row>
        <row r="58">
          <cell r="B58" t="str">
            <v>2014108153255</v>
          </cell>
          <cell r="C58" t="str">
            <v>201410815325</v>
          </cell>
          <cell r="D58" t="str">
            <v>一种用于无极灯的多相并联谐振变换器及调光控制方法</v>
          </cell>
          <cell r="E58" t="str">
            <v>福州大学</v>
          </cell>
          <cell r="F58" t="str">
            <v>上街镇大学城学园路2号福州大学新区</v>
          </cell>
          <cell r="G58" t="str">
            <v>发明</v>
          </cell>
          <cell r="H58" t="str">
            <v>大专院校</v>
          </cell>
          <cell r="I58">
            <v>66</v>
          </cell>
          <cell r="J58" t="str">
            <v>林国庆</v>
          </cell>
          <cell r="K58" t="str">
            <v>电气学院</v>
          </cell>
        </row>
        <row r="59">
          <cell r="B59" t="str">
            <v>201621151750X</v>
          </cell>
          <cell r="C59" t="str">
            <v>201621151750</v>
          </cell>
          <cell r="D59" t="str">
            <v>一种无环流磁集成双降压式半桥逆变器</v>
          </cell>
          <cell r="E59" t="str">
            <v>福州大学</v>
          </cell>
          <cell r="F59" t="str">
            <v>上街镇大学城学园路2号福州大学新区</v>
          </cell>
          <cell r="G59" t="str">
            <v>实用新型</v>
          </cell>
          <cell r="H59" t="str">
            <v>大专院校</v>
          </cell>
          <cell r="I59">
            <v>67</v>
          </cell>
          <cell r="J59" t="str">
            <v>林琼斌</v>
          </cell>
          <cell r="K59" t="str">
            <v>电气学院</v>
          </cell>
        </row>
        <row r="60">
          <cell r="B60" t="str">
            <v>2016213277093</v>
          </cell>
          <cell r="C60" t="str">
            <v>201621327709</v>
          </cell>
          <cell r="D60" t="str">
            <v>磁集成三电平双降压式半桥逆变器</v>
          </cell>
          <cell r="E60" t="str">
            <v>福州大学</v>
          </cell>
          <cell r="F60" t="str">
            <v>上街镇大学城学园路2号福州大学新区</v>
          </cell>
          <cell r="G60" t="str">
            <v>实用新型</v>
          </cell>
          <cell r="H60" t="str">
            <v>大专院校</v>
          </cell>
          <cell r="I60">
            <v>68</v>
          </cell>
          <cell r="J60" t="str">
            <v xml:space="preserve">林琼斌 </v>
          </cell>
          <cell r="K60" t="str">
            <v>电气学院</v>
          </cell>
        </row>
        <row r="61">
          <cell r="B61" t="str">
            <v>2015109281467</v>
          </cell>
          <cell r="C61" t="str">
            <v>201510928146</v>
          </cell>
          <cell r="D61" t="str">
            <v>一种LED可见光通信的谐振驱动抽离电路</v>
          </cell>
          <cell r="E61" t="str">
            <v>福州大学</v>
          </cell>
          <cell r="F61" t="str">
            <v>上街镇大学城学园路2号福州大学新区</v>
          </cell>
          <cell r="G61" t="str">
            <v>发明</v>
          </cell>
          <cell r="H61" t="str">
            <v>大专院校</v>
          </cell>
          <cell r="I61">
            <v>69</v>
          </cell>
          <cell r="J61" t="str">
            <v>林维明</v>
          </cell>
          <cell r="K61" t="str">
            <v>电气学院</v>
          </cell>
        </row>
        <row r="62">
          <cell r="B62" t="str">
            <v>2016102642581</v>
          </cell>
          <cell r="C62" t="str">
            <v>201610264258</v>
          </cell>
          <cell r="D62" t="str">
            <v>一种单位功率因数的降压式单级LED驱动电路</v>
          </cell>
          <cell r="E62" t="str">
            <v>福州大学</v>
          </cell>
          <cell r="F62" t="str">
            <v>上街镇大学城学园路2号福州大学新区</v>
          </cell>
          <cell r="G62" t="str">
            <v>发明</v>
          </cell>
          <cell r="H62" t="str">
            <v>大专院校</v>
          </cell>
          <cell r="I62">
            <v>70</v>
          </cell>
          <cell r="J62" t="str">
            <v>林维明</v>
          </cell>
          <cell r="K62" t="str">
            <v>电气学院</v>
          </cell>
        </row>
        <row r="63">
          <cell r="B63" t="str">
            <v>2017200331770</v>
          </cell>
          <cell r="C63" t="str">
            <v>201720033177</v>
          </cell>
          <cell r="D63" t="str">
            <v>基于高频网络变压器的可见光通信接收电路</v>
          </cell>
          <cell r="E63" t="str">
            <v>福州大学</v>
          </cell>
          <cell r="F63" t="str">
            <v>上街镇大学城学园路2号福州大学新区</v>
          </cell>
          <cell r="G63" t="str">
            <v>实用新型</v>
          </cell>
          <cell r="H63" t="str">
            <v>大专院校</v>
          </cell>
          <cell r="I63">
            <v>71</v>
          </cell>
          <cell r="J63" t="str">
            <v>林维明</v>
          </cell>
          <cell r="K63" t="str">
            <v>电气学院</v>
          </cell>
        </row>
        <row r="64">
          <cell r="B64" t="str">
            <v>2016213821311</v>
          </cell>
          <cell r="C64" t="str">
            <v>201621382131</v>
          </cell>
          <cell r="D64" t="str">
            <v>一种无损缓冲的单级降压式LED驱动电路</v>
          </cell>
          <cell r="E64" t="str">
            <v>福州大学</v>
          </cell>
          <cell r="F64" t="str">
            <v>上街镇大学城学园路2号福州大学新区</v>
          </cell>
          <cell r="G64" t="str">
            <v>实用新型</v>
          </cell>
          <cell r="H64" t="str">
            <v>大专院校</v>
          </cell>
          <cell r="I64">
            <v>72</v>
          </cell>
          <cell r="J64" t="str">
            <v>林维明</v>
          </cell>
          <cell r="K64" t="str">
            <v>电气学院</v>
          </cell>
        </row>
        <row r="65">
          <cell r="B65" t="str">
            <v>2016100546202</v>
          </cell>
          <cell r="C65" t="str">
            <v>201610054620</v>
          </cell>
          <cell r="D65" t="str">
            <v>一种复合辅助绕组TiBuck-Flyback单级LED驱动电路</v>
          </cell>
          <cell r="E65" t="str">
            <v>福州大学</v>
          </cell>
          <cell r="F65" t="str">
            <v>上街镇大学城学园路2号福州大学新区</v>
          </cell>
          <cell r="G65" t="str">
            <v>发明</v>
          </cell>
          <cell r="H65" t="str">
            <v>大专院校</v>
          </cell>
          <cell r="I65">
            <v>73</v>
          </cell>
          <cell r="J65" t="str">
            <v>林维明</v>
          </cell>
          <cell r="K65" t="str">
            <v>电气学院</v>
          </cell>
        </row>
        <row r="66">
          <cell r="B66" t="str">
            <v>2015102044988</v>
          </cell>
          <cell r="C66" t="str">
            <v>201510204498</v>
          </cell>
          <cell r="D66" t="str">
            <v>一种单级无桥双Boost与Flyback集成的LED驱动电路</v>
          </cell>
          <cell r="E66" t="str">
            <v>福州大学</v>
          </cell>
          <cell r="F66" t="str">
            <v>上街镇大学城学园路2号福州大学新区</v>
          </cell>
          <cell r="G66" t="str">
            <v>发明</v>
          </cell>
          <cell r="H66" t="str">
            <v>大专院校</v>
          </cell>
          <cell r="I66">
            <v>74</v>
          </cell>
          <cell r="J66" t="str">
            <v>林维明</v>
          </cell>
          <cell r="K66" t="str">
            <v>电气学院</v>
          </cell>
        </row>
        <row r="67">
          <cell r="B67" t="str">
            <v>2015106806637</v>
          </cell>
          <cell r="C67" t="str">
            <v>201510680663</v>
          </cell>
          <cell r="D67" t="str">
            <v>电磁磁阻拉力快速灭弧接地开关</v>
          </cell>
          <cell r="E67" t="str">
            <v>福州大学</v>
          </cell>
          <cell r="F67" t="str">
            <v>上街镇大学城学园路2号福州大学新区</v>
          </cell>
          <cell r="G67" t="str">
            <v>发明</v>
          </cell>
          <cell r="H67" t="str">
            <v>大专院校</v>
          </cell>
          <cell r="I67">
            <v>75</v>
          </cell>
          <cell r="J67" t="str">
            <v>缪希仁</v>
          </cell>
          <cell r="K67" t="str">
            <v>电气学院</v>
          </cell>
        </row>
        <row r="68">
          <cell r="B68" t="str">
            <v>2015109661199</v>
          </cell>
          <cell r="C68" t="str">
            <v>201510966119</v>
          </cell>
          <cell r="D68" t="str">
            <v>可快速动作、有效缓冲、稳定保持或具磁悬浮效应的装置</v>
          </cell>
          <cell r="E68" t="str">
            <v>福州大学</v>
          </cell>
          <cell r="F68" t="str">
            <v>上街镇大学城学园路2号福州大学新区</v>
          </cell>
          <cell r="G68" t="str">
            <v>发明</v>
          </cell>
          <cell r="H68" t="str">
            <v>大专院校</v>
          </cell>
          <cell r="I68">
            <v>76</v>
          </cell>
          <cell r="J68" t="str">
            <v>缪希仁</v>
          </cell>
          <cell r="K68" t="str">
            <v>电气学院</v>
          </cell>
        </row>
        <row r="69">
          <cell r="B69" t="str">
            <v>2014100399257</v>
          </cell>
          <cell r="C69" t="str">
            <v>201410039925</v>
          </cell>
          <cell r="D69" t="str">
            <v>一种谐波污染用户的概率潮流评估方法</v>
          </cell>
          <cell r="E69" t="str">
            <v>福州大学</v>
          </cell>
          <cell r="F69" t="str">
            <v>上街镇大学城学园路2号福州大学新区</v>
          </cell>
          <cell r="G69" t="str">
            <v>发明</v>
          </cell>
          <cell r="H69" t="str">
            <v>大专院校</v>
          </cell>
          <cell r="I69">
            <v>107</v>
          </cell>
          <cell r="J69" t="str">
            <v xml:space="preserve">邵振国 </v>
          </cell>
          <cell r="K69" t="str">
            <v>电气学院</v>
          </cell>
        </row>
        <row r="70">
          <cell r="B70" t="str">
            <v>2017202540677</v>
          </cell>
          <cell r="C70" t="str">
            <v>201720254067</v>
          </cell>
          <cell r="D70" t="str">
            <v>一种基于无人机平台的伪基站检测及定位装置</v>
          </cell>
          <cell r="E70" t="str">
            <v>福州大学</v>
          </cell>
          <cell r="F70" t="str">
            <v>上街镇大学城学园路2号福州大学新区</v>
          </cell>
          <cell r="G70" t="str">
            <v>实用新型</v>
          </cell>
          <cell r="H70" t="str">
            <v>大专院校</v>
          </cell>
          <cell r="I70">
            <v>108</v>
          </cell>
          <cell r="J70" t="str">
            <v>王进华</v>
          </cell>
          <cell r="K70" t="str">
            <v>电气学院</v>
          </cell>
        </row>
        <row r="71">
          <cell r="B71" t="str">
            <v>2017200890661</v>
          </cell>
          <cell r="C71" t="str">
            <v>201720089066</v>
          </cell>
          <cell r="D71" t="str">
            <v>一种基于安卓系统的物流柜状态检测装置</v>
          </cell>
          <cell r="E71" t="str">
            <v>福州大学</v>
          </cell>
          <cell r="F71" t="str">
            <v>上街镇大学城学园路2号福州大学新区</v>
          </cell>
          <cell r="G71" t="str">
            <v>实用新型</v>
          </cell>
          <cell r="H71" t="str">
            <v>大专院校</v>
          </cell>
          <cell r="I71">
            <v>109</v>
          </cell>
          <cell r="J71" t="str">
            <v>王俊</v>
          </cell>
          <cell r="K71" t="str">
            <v>电气学院</v>
          </cell>
        </row>
        <row r="72">
          <cell r="B72" t="str">
            <v>2017200815073</v>
          </cell>
          <cell r="C72" t="str">
            <v>201720081507</v>
          </cell>
          <cell r="D72" t="str">
            <v>一种新型树状结构无线传感网组网系统</v>
          </cell>
          <cell r="E72" t="str">
            <v>福州大学</v>
          </cell>
          <cell r="F72" t="str">
            <v>上街镇大学城学园路2号福州大学新区</v>
          </cell>
          <cell r="G72" t="str">
            <v>实用新型</v>
          </cell>
          <cell r="H72" t="str">
            <v>大专院校</v>
          </cell>
          <cell r="I72">
            <v>110</v>
          </cell>
          <cell r="J72" t="str">
            <v>王俊</v>
          </cell>
          <cell r="K72" t="str">
            <v>电气学院</v>
          </cell>
        </row>
        <row r="73">
          <cell r="B73" t="str">
            <v>2017200870511</v>
          </cell>
          <cell r="C73" t="str">
            <v>201720087051</v>
          </cell>
          <cell r="D73" t="str">
            <v>一种基于ARM+CPLD结构的继电器组控制装置</v>
          </cell>
          <cell r="E73" t="str">
            <v>福州大学</v>
          </cell>
          <cell r="F73" t="str">
            <v>上街镇大学城学园路2号福州大学新区</v>
          </cell>
          <cell r="G73" t="str">
            <v>实用新型</v>
          </cell>
          <cell r="H73" t="str">
            <v>大专院校</v>
          </cell>
          <cell r="I73">
            <v>111</v>
          </cell>
          <cell r="J73" t="str">
            <v>王俊</v>
          </cell>
          <cell r="K73" t="str">
            <v>电气学院</v>
          </cell>
        </row>
        <row r="74">
          <cell r="B74" t="str">
            <v>2017200874264</v>
          </cell>
          <cell r="C74" t="str">
            <v>201720087426</v>
          </cell>
          <cell r="D74" t="str">
            <v>一种分布式无线继电器组控制装置</v>
          </cell>
          <cell r="E74" t="str">
            <v>福州大学</v>
          </cell>
          <cell r="F74" t="str">
            <v>上街镇大学城学园路2号福州大学新区</v>
          </cell>
          <cell r="G74" t="str">
            <v>实用新型</v>
          </cell>
          <cell r="H74" t="str">
            <v>大专院校</v>
          </cell>
          <cell r="I74">
            <v>112</v>
          </cell>
          <cell r="J74" t="str">
            <v>王俊</v>
          </cell>
          <cell r="K74" t="str">
            <v>电气学院</v>
          </cell>
        </row>
        <row r="75">
          <cell r="B75" t="str">
            <v>2017200645903</v>
          </cell>
          <cell r="C75" t="str">
            <v>201720064590</v>
          </cell>
          <cell r="D75" t="str">
            <v>安卓系统下基于CPLD的继电器组控制装置</v>
          </cell>
          <cell r="E75" t="str">
            <v>福州大学</v>
          </cell>
          <cell r="F75" t="str">
            <v>上街镇大学城学园路2号福州大学新区</v>
          </cell>
          <cell r="G75" t="str">
            <v>实用新型</v>
          </cell>
          <cell r="H75" t="str">
            <v>大专院校</v>
          </cell>
          <cell r="I75">
            <v>113</v>
          </cell>
          <cell r="J75" t="str">
            <v xml:space="preserve">王俊 </v>
          </cell>
          <cell r="K75" t="str">
            <v>电气学院</v>
          </cell>
        </row>
        <row r="76">
          <cell r="B76" t="str">
            <v>2015101519138</v>
          </cell>
          <cell r="C76" t="str">
            <v>201510151913</v>
          </cell>
          <cell r="D76" t="str">
            <v>基于Y-△变换扩大交流电动机恒转矩变频调速范围的系统与方法</v>
          </cell>
          <cell r="E76" t="str">
            <v>福州大学</v>
          </cell>
          <cell r="F76" t="str">
            <v>上街镇大学城学园路2号福州大学新区</v>
          </cell>
          <cell r="G76" t="str">
            <v>发明</v>
          </cell>
          <cell r="H76" t="str">
            <v>大专院校</v>
          </cell>
          <cell r="I76">
            <v>114</v>
          </cell>
          <cell r="J76" t="str">
            <v>王榕生</v>
          </cell>
          <cell r="K76" t="str">
            <v>电气学院</v>
          </cell>
        </row>
        <row r="77">
          <cell r="B77" t="str">
            <v>2015101612739</v>
          </cell>
          <cell r="C77" t="str">
            <v>201510161273</v>
          </cell>
          <cell r="D77" t="str">
            <v>分裂式可变调制波PWM过调制方法</v>
          </cell>
          <cell r="E77" t="str">
            <v>福州大学</v>
          </cell>
          <cell r="F77" t="str">
            <v>上街镇大学城学园路2号福州大学新区</v>
          </cell>
          <cell r="G77" t="str">
            <v>发明</v>
          </cell>
          <cell r="H77" t="str">
            <v>大专院校</v>
          </cell>
          <cell r="I77">
            <v>115</v>
          </cell>
          <cell r="J77" t="str">
            <v>王榕生</v>
          </cell>
          <cell r="K77" t="str">
            <v>电气学院</v>
          </cell>
        </row>
        <row r="78">
          <cell r="B78" t="str">
            <v>2015100730579</v>
          </cell>
          <cell r="C78" t="str">
            <v>201510073057</v>
          </cell>
          <cell r="D78" t="str">
            <v>变极与变频相结合的矢量控制异步电动机调速方法</v>
          </cell>
          <cell r="E78" t="str">
            <v>福州大学</v>
          </cell>
          <cell r="F78" t="str">
            <v>上街镇大学城学园路2号福州大学新区</v>
          </cell>
          <cell r="G78" t="str">
            <v>发明</v>
          </cell>
          <cell r="H78" t="str">
            <v>大专院校</v>
          </cell>
          <cell r="I78">
            <v>116</v>
          </cell>
          <cell r="J78" t="str">
            <v>王榕生</v>
          </cell>
          <cell r="K78" t="str">
            <v>电气学院</v>
          </cell>
        </row>
        <row r="79">
          <cell r="B79" t="str">
            <v>2015106919692</v>
          </cell>
          <cell r="C79" t="str">
            <v>201510691969</v>
          </cell>
          <cell r="D79" t="str">
            <v>一种具有正向电压输出的新型无桥Cuk PFC变换器</v>
          </cell>
          <cell r="E79" t="str">
            <v>福州大学</v>
          </cell>
          <cell r="F79" t="str">
            <v>上街镇大学城学园路2号福州大学新区</v>
          </cell>
          <cell r="G79" t="str">
            <v>发明</v>
          </cell>
          <cell r="H79" t="str">
            <v>大专院校</v>
          </cell>
          <cell r="I79">
            <v>117</v>
          </cell>
          <cell r="J79" t="str">
            <v>王武</v>
          </cell>
          <cell r="K79" t="str">
            <v>电气学院</v>
          </cell>
        </row>
        <row r="80">
          <cell r="B80" t="str">
            <v>2017200712452</v>
          </cell>
          <cell r="C80" t="str">
            <v>201720071245</v>
          </cell>
          <cell r="D80" t="str">
            <v>一种无环流磁集成三桥臂双Buck逆变器</v>
          </cell>
          <cell r="E80" t="str">
            <v>福州大学</v>
          </cell>
          <cell r="F80" t="str">
            <v>上街镇大学城学园路2号福州大学新区</v>
          </cell>
          <cell r="G80" t="str">
            <v>实用新型</v>
          </cell>
          <cell r="H80" t="str">
            <v>大专院校</v>
          </cell>
          <cell r="I80">
            <v>118</v>
          </cell>
          <cell r="J80" t="str">
            <v>王武</v>
          </cell>
          <cell r="K80" t="str">
            <v>电气学院</v>
          </cell>
        </row>
        <row r="81">
          <cell r="B81" t="str">
            <v>201621298234X</v>
          </cell>
          <cell r="C81" t="str">
            <v>201621298234</v>
          </cell>
          <cell r="D81" t="str">
            <v>单级非隔离式三路正向电压输出的DCM无桥CukPFC变换器</v>
          </cell>
          <cell r="E81" t="str">
            <v>福州大学</v>
          </cell>
          <cell r="F81" t="str">
            <v>上街镇大学城学园路2号福州大学新区</v>
          </cell>
          <cell r="G81" t="str">
            <v>实用新型</v>
          </cell>
          <cell r="H81" t="str">
            <v>大专院校</v>
          </cell>
          <cell r="I81">
            <v>119</v>
          </cell>
          <cell r="J81" t="str">
            <v>王武</v>
          </cell>
          <cell r="K81" t="str">
            <v>电气学院</v>
          </cell>
        </row>
        <row r="82">
          <cell r="B82" t="str">
            <v>201510332268X</v>
          </cell>
          <cell r="C82" t="str">
            <v>201510332268</v>
          </cell>
          <cell r="D82" t="str">
            <v>一种PFC电流断续模式的峰值电流控制方法</v>
          </cell>
          <cell r="E82" t="str">
            <v>福州大学</v>
          </cell>
          <cell r="F82" t="str">
            <v>上街镇大学城学园路2号福州大学新区</v>
          </cell>
          <cell r="G82" t="str">
            <v>发明</v>
          </cell>
          <cell r="H82" t="str">
            <v>大专院校</v>
          </cell>
          <cell r="I82">
            <v>120</v>
          </cell>
          <cell r="J82" t="str">
            <v>王武</v>
          </cell>
          <cell r="K82" t="str">
            <v>电气学院</v>
          </cell>
        </row>
        <row r="83">
          <cell r="B83" t="str">
            <v>2015102005377</v>
          </cell>
          <cell r="C83" t="str">
            <v>201510200537</v>
          </cell>
          <cell r="D83" t="str">
            <v>可检测人体皮肤特性并自动配备沐浴露成分的沐浴露存储装置机及其使用方法</v>
          </cell>
          <cell r="E83" t="str">
            <v>福州大学</v>
          </cell>
          <cell r="F83" t="str">
            <v>上街镇大学城学园路2号福州大学新区</v>
          </cell>
          <cell r="G83" t="str">
            <v>发明</v>
          </cell>
          <cell r="H83" t="str">
            <v>大专院校</v>
          </cell>
          <cell r="I83">
            <v>121</v>
          </cell>
          <cell r="J83" t="str">
            <v>王武</v>
          </cell>
          <cell r="K83" t="str">
            <v>电气学院</v>
          </cell>
        </row>
        <row r="84">
          <cell r="B84" t="str">
            <v>2016210460063</v>
          </cell>
          <cell r="C84" t="str">
            <v>201621046006</v>
          </cell>
          <cell r="D84" t="str">
            <v>一种光水互补发电照明系统</v>
          </cell>
          <cell r="E84" t="str">
            <v>福州大学</v>
          </cell>
          <cell r="F84" t="str">
            <v>上街镇大学城学园路2号福州大学新区</v>
          </cell>
          <cell r="G84" t="str">
            <v>实用新型</v>
          </cell>
          <cell r="H84" t="str">
            <v>大专院校</v>
          </cell>
          <cell r="I84">
            <v>134</v>
          </cell>
          <cell r="J84" t="str">
            <v>徐启峰</v>
          </cell>
          <cell r="K84" t="str">
            <v>电气学院</v>
          </cell>
        </row>
        <row r="85">
          <cell r="B85" t="str">
            <v>2016208336636</v>
          </cell>
          <cell r="C85" t="str">
            <v>201620833663</v>
          </cell>
          <cell r="D85" t="str">
            <v>一种高自由度变电巡检机器人</v>
          </cell>
          <cell r="E85" t="str">
            <v>福州大学</v>
          </cell>
          <cell r="F85" t="str">
            <v>上街镇大学城学园路2号福州大学新区</v>
          </cell>
          <cell r="G85" t="str">
            <v>实用新型</v>
          </cell>
          <cell r="H85" t="str">
            <v>大专院校</v>
          </cell>
          <cell r="I85">
            <v>135</v>
          </cell>
          <cell r="J85" t="str">
            <v>徐启峰</v>
          </cell>
          <cell r="K85" t="str">
            <v>电气学院</v>
          </cell>
        </row>
        <row r="86">
          <cell r="B86" t="str">
            <v>201510561960X</v>
          </cell>
          <cell r="C86" t="str">
            <v>201510561960</v>
          </cell>
          <cell r="D86" t="str">
            <v>一种基于单极电磁开关的交流接触器分相控制系统</v>
          </cell>
          <cell r="E86" t="str">
            <v>福州大学</v>
          </cell>
          <cell r="F86" t="str">
            <v>上街镇大学城学园路2号福州大学新区</v>
          </cell>
          <cell r="G86" t="str">
            <v>发明</v>
          </cell>
          <cell r="H86" t="str">
            <v>大专院校</v>
          </cell>
          <cell r="I86">
            <v>136</v>
          </cell>
          <cell r="J86" t="str">
            <v>许志红</v>
          </cell>
          <cell r="K86" t="str">
            <v>电气学院</v>
          </cell>
        </row>
        <row r="87">
          <cell r="B87" t="str">
            <v>2016103171754</v>
          </cell>
          <cell r="C87" t="str">
            <v>201610317175</v>
          </cell>
          <cell r="D87" t="str">
            <v>一种交直流通用智能接触器</v>
          </cell>
          <cell r="E87" t="str">
            <v>福州大学</v>
          </cell>
          <cell r="F87" t="str">
            <v>上街镇大学城学园路2号福州大学新区</v>
          </cell>
          <cell r="G87" t="str">
            <v>发明</v>
          </cell>
          <cell r="H87" t="str">
            <v>大专院校</v>
          </cell>
          <cell r="I87">
            <v>137</v>
          </cell>
          <cell r="J87" t="str">
            <v>许志红</v>
          </cell>
          <cell r="K87" t="str">
            <v>电气学院</v>
          </cell>
        </row>
        <row r="88">
          <cell r="B88" t="str">
            <v>2015100631022</v>
          </cell>
          <cell r="C88" t="str">
            <v>201510063102</v>
          </cell>
          <cell r="D88" t="str">
            <v>智能交直流电磁电器新型设计方法</v>
          </cell>
          <cell r="E88" t="str">
            <v>福州大学</v>
          </cell>
          <cell r="F88" t="str">
            <v>上街镇大学城学园路2号福州大学新区</v>
          </cell>
          <cell r="G88" t="str">
            <v>发明</v>
          </cell>
          <cell r="H88" t="str">
            <v>大专院校</v>
          </cell>
          <cell r="I88">
            <v>138</v>
          </cell>
          <cell r="J88" t="str">
            <v>许志红</v>
          </cell>
          <cell r="K88" t="str">
            <v>电气学院</v>
          </cell>
        </row>
        <row r="89">
          <cell r="B89" t="str">
            <v>2015100677651</v>
          </cell>
          <cell r="C89" t="str">
            <v>201510067765</v>
          </cell>
          <cell r="D89" t="str">
            <v>低压断路器特性测试分析平台</v>
          </cell>
          <cell r="E89" t="str">
            <v>福州大学</v>
          </cell>
          <cell r="F89" t="str">
            <v>上街镇大学城学园路2号福州大学新区</v>
          </cell>
          <cell r="G89" t="str">
            <v>发明</v>
          </cell>
          <cell r="H89" t="str">
            <v>大专院校</v>
          </cell>
          <cell r="I89">
            <v>139</v>
          </cell>
          <cell r="J89" t="str">
            <v>许志红</v>
          </cell>
          <cell r="K89" t="str">
            <v>电气学院</v>
          </cell>
        </row>
        <row r="90">
          <cell r="B90" t="str">
            <v>2015104295779</v>
          </cell>
          <cell r="C90" t="str">
            <v>201510429577</v>
          </cell>
          <cell r="D90" t="str">
            <v>一种适用于低电压供电系统的电磁开关智能控制装置</v>
          </cell>
          <cell r="E90" t="str">
            <v>福州大学</v>
          </cell>
          <cell r="F90" t="str">
            <v>上街镇大学城学园路2号福州大学新区</v>
          </cell>
          <cell r="G90" t="str">
            <v>发明</v>
          </cell>
          <cell r="H90" t="str">
            <v>大专院校</v>
          </cell>
          <cell r="I90">
            <v>140</v>
          </cell>
          <cell r="J90" t="str">
            <v>许志红</v>
          </cell>
          <cell r="K90" t="str">
            <v>电气学院</v>
          </cell>
        </row>
        <row r="91">
          <cell r="B91" t="str">
            <v>2015100634228</v>
          </cell>
          <cell r="C91" t="str">
            <v>201510063422</v>
          </cell>
          <cell r="D91" t="str">
            <v>电弧故障识别能力试验分析装置及其试验分析方法</v>
          </cell>
          <cell r="E91" t="str">
            <v>福州大学</v>
          </cell>
          <cell r="F91" t="str">
            <v>上街镇大学城学园路2号福州大学新区</v>
          </cell>
          <cell r="G91" t="str">
            <v>发明</v>
          </cell>
          <cell r="H91" t="str">
            <v>大专院校</v>
          </cell>
          <cell r="I91">
            <v>141</v>
          </cell>
          <cell r="J91" t="str">
            <v>许志红</v>
          </cell>
          <cell r="K91" t="str">
            <v>电气学院</v>
          </cell>
        </row>
        <row r="92">
          <cell r="B92" t="str">
            <v>201510047847X</v>
          </cell>
          <cell r="C92" t="str">
            <v>201510047847</v>
          </cell>
          <cell r="D92" t="str">
            <v>采用模糊相似度匹配的电压暂降源在线定位方法</v>
          </cell>
          <cell r="E92" t="str">
            <v>福州大学</v>
          </cell>
          <cell r="F92" t="str">
            <v>上街镇大学城学园路2号福州大学新区</v>
          </cell>
          <cell r="G92" t="str">
            <v>发明</v>
          </cell>
          <cell r="H92" t="str">
            <v>大专院校</v>
          </cell>
          <cell r="I92">
            <v>142</v>
          </cell>
          <cell r="J92" t="str">
            <v>张嫣</v>
          </cell>
          <cell r="K92" t="str">
            <v>电气学院</v>
          </cell>
        </row>
        <row r="93">
          <cell r="B93" t="str">
            <v>2014105953634</v>
          </cell>
          <cell r="C93" t="str">
            <v>201410595363</v>
          </cell>
          <cell r="D93" t="str">
            <v>永磁无刷直流电机低速及零速转子位置观测系统</v>
          </cell>
          <cell r="E93" t="str">
            <v>福州大学</v>
          </cell>
          <cell r="F93" t="str">
            <v>上街镇大学城学园路2号福州大学新区</v>
          </cell>
          <cell r="G93" t="str">
            <v>发明</v>
          </cell>
          <cell r="H93" t="str">
            <v>大专院校</v>
          </cell>
          <cell r="I93">
            <v>143</v>
          </cell>
          <cell r="J93" t="str">
            <v>周扬忠</v>
          </cell>
          <cell r="K93" t="str">
            <v>电气学院</v>
          </cell>
        </row>
        <row r="94">
          <cell r="B94" t="str">
            <v>2014105944777</v>
          </cell>
          <cell r="C94" t="str">
            <v>201410594477</v>
          </cell>
          <cell r="D94" t="str">
            <v>永磁无刷直流电机低速及零速转子位置观测方法</v>
          </cell>
          <cell r="E94" t="str">
            <v>福州大学</v>
          </cell>
          <cell r="F94" t="str">
            <v>上街镇大学城学园路2号福州大学新区</v>
          </cell>
          <cell r="G94" t="str">
            <v>发明</v>
          </cell>
          <cell r="H94" t="str">
            <v>大专院校</v>
          </cell>
          <cell r="I94">
            <v>144</v>
          </cell>
          <cell r="J94" t="str">
            <v>周扬忠</v>
          </cell>
          <cell r="K94" t="str">
            <v>电气学院</v>
          </cell>
        </row>
        <row r="95">
          <cell r="B95" t="str">
            <v>2015101653921</v>
          </cell>
          <cell r="C95" t="str">
            <v>201510165392</v>
          </cell>
          <cell r="D95" t="str">
            <v>一种降低无轴承磁通切换电机转子悬浮电流的控制方法</v>
          </cell>
          <cell r="E95" t="str">
            <v>福州大学</v>
          </cell>
          <cell r="F95" t="str">
            <v>上街镇大学城学园路2号福州大学新区</v>
          </cell>
          <cell r="G95" t="str">
            <v>发明</v>
          </cell>
          <cell r="H95" t="str">
            <v>大专院校</v>
          </cell>
          <cell r="I95">
            <v>145</v>
          </cell>
          <cell r="J95" t="str">
            <v>周扬忠</v>
          </cell>
          <cell r="K95" t="str">
            <v>电气学院</v>
          </cell>
        </row>
        <row r="96">
          <cell r="B96" t="str">
            <v>2016207260343</v>
          </cell>
          <cell r="C96" t="str">
            <v>201620726034</v>
          </cell>
          <cell r="D96" t="str">
            <v>一种肢体康复训练器肢体运动轨迹检测及无线传输装置</v>
          </cell>
          <cell r="E96" t="str">
            <v>福州大学</v>
          </cell>
          <cell r="F96" t="str">
            <v>上街镇大学城学园路2号福州大学新区</v>
          </cell>
          <cell r="G96" t="str">
            <v>实用新型</v>
          </cell>
          <cell r="H96" t="str">
            <v>大专院校</v>
          </cell>
          <cell r="I96">
            <v>146</v>
          </cell>
          <cell r="J96" t="str">
            <v>蔡逢煌</v>
          </cell>
          <cell r="K96" t="str">
            <v xml:space="preserve">电气学院 </v>
          </cell>
        </row>
        <row r="97">
          <cell r="B97" t="str">
            <v>2016207174009</v>
          </cell>
          <cell r="C97" t="str">
            <v>201620717400</v>
          </cell>
          <cell r="D97" t="str">
            <v>一种变线规无线电能传输磁耦合线圈</v>
          </cell>
          <cell r="E97" t="str">
            <v>福州大学</v>
          </cell>
          <cell r="F97" t="str">
            <v>上街镇大学城学园路2号福州大学新区</v>
          </cell>
          <cell r="G97" t="str">
            <v>实用新型</v>
          </cell>
          <cell r="H97" t="str">
            <v>大专院校</v>
          </cell>
          <cell r="I97">
            <v>147</v>
          </cell>
          <cell r="J97" t="str">
            <v>陈庆彬</v>
          </cell>
          <cell r="K97" t="str">
            <v xml:space="preserve">电气学院 </v>
          </cell>
        </row>
        <row r="98">
          <cell r="B98" t="str">
            <v>201410197442X</v>
          </cell>
          <cell r="C98" t="str">
            <v>201410197442</v>
          </cell>
          <cell r="D98" t="str">
            <v>利用模糊K均值聚类的谐振接地系统故障选线方法</v>
          </cell>
          <cell r="E98" t="str">
            <v>福州大学</v>
          </cell>
          <cell r="F98" t="str">
            <v>上街镇大学城学园路2号福州大学新区</v>
          </cell>
          <cell r="G98" t="str">
            <v>发明</v>
          </cell>
          <cell r="H98" t="str">
            <v>大专院校</v>
          </cell>
          <cell r="I98">
            <v>148</v>
          </cell>
          <cell r="J98" t="str">
            <v>郭谋发</v>
          </cell>
          <cell r="K98" t="str">
            <v xml:space="preserve">电气学院 </v>
          </cell>
        </row>
        <row r="99">
          <cell r="B99" t="str">
            <v>2014103364404</v>
          </cell>
          <cell r="C99" t="str">
            <v>201410336440</v>
          </cell>
          <cell r="D99" t="str">
            <v>变电站软导线装配仿真优化设计系统</v>
          </cell>
          <cell r="E99" t="str">
            <v>福州大学</v>
          </cell>
          <cell r="F99" t="str">
            <v>上街镇大学城学园路2号福州大学新区</v>
          </cell>
          <cell r="G99" t="str">
            <v>发明</v>
          </cell>
          <cell r="H99" t="str">
            <v>大专院校</v>
          </cell>
          <cell r="I99">
            <v>149</v>
          </cell>
          <cell r="J99" t="str">
            <v>黄宴委</v>
          </cell>
          <cell r="K99" t="str">
            <v xml:space="preserve">电气学院 </v>
          </cell>
        </row>
        <row r="100">
          <cell r="B100" t="str">
            <v>2014106001845</v>
          </cell>
          <cell r="C100" t="str">
            <v>201410600184</v>
          </cell>
          <cell r="D100" t="str">
            <v>一种电动接地开关的联锁控制系统</v>
          </cell>
          <cell r="E100" t="str">
            <v>福州大学</v>
          </cell>
          <cell r="F100" t="str">
            <v>上街镇大学城学园路2号福州大学新区</v>
          </cell>
          <cell r="G100" t="str">
            <v>发明</v>
          </cell>
          <cell r="H100" t="str">
            <v>大专院校</v>
          </cell>
          <cell r="I100">
            <v>150</v>
          </cell>
          <cell r="J100" t="str">
            <v xml:space="preserve">金涛 </v>
          </cell>
          <cell r="K100" t="str">
            <v xml:space="preserve">电气学院 </v>
          </cell>
        </row>
        <row r="101">
          <cell r="B101" t="str">
            <v>2014104978422</v>
          </cell>
          <cell r="C101" t="str">
            <v>201410497842</v>
          </cell>
          <cell r="D101" t="str">
            <v>基于EEMD与能量法的谐振接地配电网单相接地故障选线方法</v>
          </cell>
          <cell r="E101" t="str">
            <v>福州大学</v>
          </cell>
          <cell r="F101" t="str">
            <v>上街镇大学城学园路2号福州大学新区</v>
          </cell>
          <cell r="G101" t="str">
            <v>发明</v>
          </cell>
          <cell r="H101" t="str">
            <v>大专院校</v>
          </cell>
          <cell r="I101">
            <v>151</v>
          </cell>
          <cell r="J101" t="str">
            <v xml:space="preserve">金涛 </v>
          </cell>
          <cell r="K101" t="str">
            <v xml:space="preserve">电气学院 </v>
          </cell>
        </row>
        <row r="102">
          <cell r="B102" t="str">
            <v>2015100075695</v>
          </cell>
          <cell r="C102" t="str">
            <v>201510007569</v>
          </cell>
          <cell r="D102" t="str">
            <v>一种适用于电磁感应灯的调光方法</v>
          </cell>
          <cell r="E102" t="str">
            <v>福州大学</v>
          </cell>
          <cell r="F102" t="str">
            <v>上街镇大学城学园路2号福州大学新区</v>
          </cell>
          <cell r="G102" t="str">
            <v>发明</v>
          </cell>
          <cell r="H102" t="str">
            <v>大专院校</v>
          </cell>
          <cell r="I102">
            <v>152</v>
          </cell>
          <cell r="J102" t="str">
            <v>林国庆</v>
          </cell>
          <cell r="K102" t="str">
            <v xml:space="preserve">电气学院 </v>
          </cell>
        </row>
        <row r="103">
          <cell r="B103" t="str">
            <v>2013102326788</v>
          </cell>
          <cell r="C103" t="str">
            <v>201310232678</v>
          </cell>
          <cell r="D103" t="str">
            <v>负载端电压检测的电弧故障辨识方法及系统</v>
          </cell>
          <cell r="E103" t="str">
            <v>福州大学</v>
          </cell>
          <cell r="F103" t="str">
            <v>上街镇大学城学园路2号福州大学新区</v>
          </cell>
          <cell r="G103" t="str">
            <v>发明</v>
          </cell>
          <cell r="H103" t="str">
            <v>大专院校</v>
          </cell>
          <cell r="I103">
            <v>153</v>
          </cell>
          <cell r="J103" t="str">
            <v>缪希仁</v>
          </cell>
          <cell r="K103" t="str">
            <v xml:space="preserve">电气学院 </v>
          </cell>
        </row>
        <row r="104">
          <cell r="B104" t="str">
            <v>2014105744198</v>
          </cell>
          <cell r="C104" t="str">
            <v>201410574419</v>
          </cell>
          <cell r="D104" t="str">
            <v>一种互联网舆情话题的动态识别和追踪方法</v>
          </cell>
          <cell r="E104" t="str">
            <v>福州大学</v>
          </cell>
          <cell r="F104" t="str">
            <v>上街镇大学城学园路2号福州大学新区</v>
          </cell>
          <cell r="G104" t="str">
            <v>发明</v>
          </cell>
          <cell r="H104" t="str">
            <v>大专院校</v>
          </cell>
          <cell r="I104">
            <v>154</v>
          </cell>
          <cell r="J104" t="str">
            <v>陈海汉</v>
          </cell>
          <cell r="K104" t="str">
            <v>管理学院</v>
          </cell>
        </row>
        <row r="105">
          <cell r="B105" t="str">
            <v>2015104932137</v>
          </cell>
          <cell r="C105" t="str">
            <v>201510493213</v>
          </cell>
          <cell r="D105" t="str">
            <v>一种出租车合乘费用分摊Talmud方法</v>
          </cell>
          <cell r="E105" t="str">
            <v>福州大学</v>
          </cell>
          <cell r="F105" t="str">
            <v>上街镇大学城学园路2号福州大学新区</v>
          </cell>
          <cell r="G105" t="str">
            <v>发明</v>
          </cell>
          <cell r="H105" t="str">
            <v>大专院校</v>
          </cell>
          <cell r="I105">
            <v>155</v>
          </cell>
          <cell r="J105" t="str">
            <v>李登峰</v>
          </cell>
          <cell r="K105" t="str">
            <v>管理学院</v>
          </cell>
        </row>
        <row r="106">
          <cell r="B106" t="str">
            <v>2016102291138</v>
          </cell>
          <cell r="C106" t="str">
            <v>201610229113</v>
          </cell>
          <cell r="D106" t="str">
            <v>一种哌嗪修饰的乌索酸衍生物及其制备方法和应用</v>
          </cell>
          <cell r="E106" t="str">
            <v>福州大学</v>
          </cell>
          <cell r="F106" t="str">
            <v>上街镇大学城学园路2号福州大学新区</v>
          </cell>
          <cell r="G106" t="str">
            <v>发明</v>
          </cell>
          <cell r="H106" t="str">
            <v>大专院校</v>
          </cell>
          <cell r="I106">
            <v>156</v>
          </cell>
          <cell r="J106" t="str">
            <v>陈海军</v>
          </cell>
          <cell r="K106" t="str">
            <v>化学学院</v>
          </cell>
        </row>
        <row r="107">
          <cell r="B107" t="str">
            <v>2015103445143</v>
          </cell>
          <cell r="C107" t="str">
            <v>201510344514</v>
          </cell>
          <cell r="D107" t="str">
            <v>一种锂电池正极材料及其制备方法</v>
          </cell>
          <cell r="E107" t="str">
            <v>福州大学</v>
          </cell>
          <cell r="F107" t="str">
            <v>上街镇大学城学园路2号福州大学新区</v>
          </cell>
          <cell r="G107" t="str">
            <v>发明</v>
          </cell>
          <cell r="H107" t="str">
            <v>大专院校</v>
          </cell>
          <cell r="I107">
            <v>157</v>
          </cell>
          <cell r="J107" t="str">
            <v>陈义平</v>
          </cell>
          <cell r="K107" t="str">
            <v>化学学院</v>
          </cell>
        </row>
        <row r="108">
          <cell r="B108" t="str">
            <v>2015100347933</v>
          </cell>
          <cell r="C108" t="str">
            <v>201510034793</v>
          </cell>
          <cell r="D108" t="str">
            <v>苯并苝酰亚胺衍生物及其制备方法与应用</v>
          </cell>
          <cell r="E108" t="str">
            <v>福州大学</v>
          </cell>
          <cell r="F108" t="str">
            <v>上街镇大学城学园路2号福州大学新区</v>
          </cell>
          <cell r="G108" t="str">
            <v>发明</v>
          </cell>
          <cell r="H108" t="str">
            <v>大专院校</v>
          </cell>
          <cell r="I108">
            <v>158</v>
          </cell>
          <cell r="J108" t="str">
            <v>陈勇</v>
          </cell>
          <cell r="K108" t="str">
            <v>化学学院</v>
          </cell>
        </row>
        <row r="109">
          <cell r="B109" t="str">
            <v>2015105920692</v>
          </cell>
          <cell r="C109" t="str">
            <v>201510592069</v>
          </cell>
          <cell r="D109" t="str">
            <v>一种可见光响应的负载型Ru催化剂</v>
          </cell>
          <cell r="E109" t="str">
            <v>福州大学</v>
          </cell>
          <cell r="F109" t="str">
            <v>上街镇大学城学园路2号福州大学新区</v>
          </cell>
          <cell r="G109" t="str">
            <v>发明</v>
          </cell>
          <cell r="H109" t="str">
            <v>大专院校</v>
          </cell>
          <cell r="I109">
            <v>159</v>
          </cell>
          <cell r="J109" t="str">
            <v>戴文新</v>
          </cell>
          <cell r="K109" t="str">
            <v>化学学院</v>
          </cell>
        </row>
        <row r="110">
          <cell r="B110" t="str">
            <v>2015106604813</v>
          </cell>
          <cell r="C110" t="str">
            <v>201510660481</v>
          </cell>
          <cell r="D110" t="str">
            <v>Eu-MOFs/CDs双色荧光材料及其制备与应用</v>
          </cell>
          <cell r="E110" t="str">
            <v>福州大学</v>
          </cell>
          <cell r="F110" t="str">
            <v>上街镇大学城学园路2号福州大学新区</v>
          </cell>
          <cell r="G110" t="str">
            <v>发明</v>
          </cell>
          <cell r="H110" t="str">
            <v>大专院校</v>
          </cell>
          <cell r="I110">
            <v>161</v>
          </cell>
          <cell r="J110" t="str">
            <v>董永强</v>
          </cell>
          <cell r="K110" t="str">
            <v>化学学院</v>
          </cell>
        </row>
        <row r="111">
          <cell r="B111" t="str">
            <v>2015103737245</v>
          </cell>
          <cell r="C111" t="str">
            <v>201510373724</v>
          </cell>
          <cell r="D111" t="str">
            <v>一种可视化快速检测水环境中痕量铀酰离子的方法</v>
          </cell>
          <cell r="E111" t="str">
            <v>福州大学</v>
          </cell>
          <cell r="F111" t="str">
            <v>上街镇大学城学园路2号福州大学新区</v>
          </cell>
          <cell r="G111" t="str">
            <v>发明</v>
          </cell>
          <cell r="H111" t="str">
            <v>大专院校</v>
          </cell>
          <cell r="I111">
            <v>162</v>
          </cell>
          <cell r="J111" t="str">
            <v>付凤富</v>
          </cell>
          <cell r="K111" t="str">
            <v>化学学院</v>
          </cell>
        </row>
        <row r="112">
          <cell r="B112" t="str">
            <v>2015103223241</v>
          </cell>
          <cell r="C112" t="str">
            <v>201510322324</v>
          </cell>
          <cell r="D112" t="str">
            <v>一种近红外方酸染料及其制备方法和应用</v>
          </cell>
          <cell r="E112" t="str">
            <v>福州大学</v>
          </cell>
          <cell r="F112" t="str">
            <v>上街镇大学城学园路2号福州大学新区</v>
          </cell>
          <cell r="G112" t="str">
            <v>发明</v>
          </cell>
          <cell r="H112" t="str">
            <v>大专院校</v>
          </cell>
          <cell r="I112">
            <v>163</v>
          </cell>
          <cell r="J112" t="str">
            <v>傅南雁</v>
          </cell>
          <cell r="K112" t="str">
            <v>化学学院</v>
          </cell>
        </row>
        <row r="113">
          <cell r="B113" t="str">
            <v>2016104912532</v>
          </cell>
          <cell r="C113" t="str">
            <v>201610491253</v>
          </cell>
          <cell r="D113" t="str">
            <v>一种三环苯并吗啉衍生物及其制备方法</v>
          </cell>
          <cell r="E113" t="str">
            <v>福州大学</v>
          </cell>
          <cell r="F113" t="str">
            <v>上街镇大学城学园路2号福州大学新区</v>
          </cell>
          <cell r="G113" t="str">
            <v>发明</v>
          </cell>
          <cell r="H113" t="str">
            <v>大专院校</v>
          </cell>
          <cell r="I113">
            <v>164</v>
          </cell>
          <cell r="J113" t="str">
            <v>高瑜</v>
          </cell>
          <cell r="K113" t="str">
            <v>化学学院</v>
          </cell>
        </row>
        <row r="114">
          <cell r="B114" t="str">
            <v>2014105582206</v>
          </cell>
          <cell r="C114" t="str">
            <v>201410558220</v>
          </cell>
          <cell r="D114" t="str">
            <v>一种米非司酮壳聚糖缓释微球制剂及其制备方法</v>
          </cell>
          <cell r="E114" t="str">
            <v>福州大学</v>
          </cell>
          <cell r="F114" t="str">
            <v>上街镇大学城学园路2号福州大学新区</v>
          </cell>
          <cell r="G114" t="str">
            <v>发明</v>
          </cell>
          <cell r="H114" t="str">
            <v>大专院校</v>
          </cell>
          <cell r="I114">
            <v>165</v>
          </cell>
          <cell r="J114" t="str">
            <v>高瑜</v>
          </cell>
          <cell r="K114" t="str">
            <v>化学学院</v>
          </cell>
        </row>
        <row r="115">
          <cell r="B115" t="str">
            <v>2015106505682</v>
          </cell>
          <cell r="C115" t="str">
            <v>201510650568</v>
          </cell>
          <cell r="D115" t="str">
            <v>基于金纳米材料可视化检测肉类新鲜度的方法及检测管</v>
          </cell>
          <cell r="E115" t="str">
            <v>福州大学</v>
          </cell>
          <cell r="F115" t="str">
            <v>上街镇大学城学园路2号福州大学新区</v>
          </cell>
          <cell r="G115" t="str">
            <v>发明</v>
          </cell>
          <cell r="H115" t="str">
            <v>大专院校</v>
          </cell>
          <cell r="I115">
            <v>166</v>
          </cell>
          <cell r="J115" t="str">
            <v>郭良洽</v>
          </cell>
          <cell r="K115" t="str">
            <v>化学学院</v>
          </cell>
        </row>
        <row r="116">
          <cell r="B116" t="str">
            <v>2015103164154</v>
          </cell>
          <cell r="C116" t="str">
            <v>201510316415</v>
          </cell>
          <cell r="D116" t="str">
            <v>一种碳化氮量子点荧光墨水</v>
          </cell>
          <cell r="E116" t="str">
            <v>福州大学</v>
          </cell>
          <cell r="F116" t="str">
            <v>上街镇大学城学园路2号福州大学新区</v>
          </cell>
          <cell r="G116" t="str">
            <v>发明</v>
          </cell>
          <cell r="H116" t="str">
            <v>大专院校</v>
          </cell>
          <cell r="I116">
            <v>167</v>
          </cell>
          <cell r="J116" t="str">
            <v>郭良洽</v>
          </cell>
          <cell r="K116" t="str">
            <v>化学学院</v>
          </cell>
        </row>
        <row r="117">
          <cell r="B117" t="str">
            <v>2015108142202</v>
          </cell>
          <cell r="C117" t="str">
            <v>201510814220</v>
          </cell>
          <cell r="D117" t="str">
            <v>一种基于纳米金生长的可视化免疫分析方法</v>
          </cell>
          <cell r="E117" t="str">
            <v>福州大学</v>
          </cell>
          <cell r="F117" t="str">
            <v>上街镇大学城学园路2号福州大学新区</v>
          </cell>
          <cell r="G117" t="str">
            <v>发明</v>
          </cell>
          <cell r="H117" t="str">
            <v>大专院校</v>
          </cell>
          <cell r="I117">
            <v>168</v>
          </cell>
          <cell r="J117" t="str">
            <v>郭隆华</v>
          </cell>
          <cell r="K117" t="str">
            <v>化学学院</v>
          </cell>
        </row>
        <row r="118">
          <cell r="B118" t="str">
            <v>2015100017882</v>
          </cell>
          <cell r="C118" t="str">
            <v>201510001788</v>
          </cell>
          <cell r="D118" t="str">
            <v>测量铅酸蓄电池超细玻璃纤维隔板铅枝晶短路的方法</v>
          </cell>
          <cell r="E118" t="str">
            <v>福州大学</v>
          </cell>
          <cell r="F118" t="str">
            <v>上街镇大学城学园路2号福州大学新区</v>
          </cell>
          <cell r="G118" t="str">
            <v>发明</v>
          </cell>
          <cell r="H118" t="str">
            <v>大专院校</v>
          </cell>
          <cell r="I118">
            <v>169</v>
          </cell>
          <cell r="J118" t="str">
            <v>郭永榔</v>
          </cell>
          <cell r="K118" t="str">
            <v>化学学院</v>
          </cell>
        </row>
        <row r="119">
          <cell r="B119" t="str">
            <v>2014108128272</v>
          </cell>
          <cell r="C119" t="str">
            <v>201410812827</v>
          </cell>
          <cell r="D119" t="str">
            <v>一种铅酸蓄电池抑制负极板析氢的电解液添加剂</v>
          </cell>
          <cell r="E119" t="str">
            <v>福州大学</v>
          </cell>
          <cell r="F119" t="str">
            <v>上街镇大学城学园路2号福州大学新区</v>
          </cell>
          <cell r="G119" t="str">
            <v>发明</v>
          </cell>
          <cell r="H119" t="str">
            <v>大专院校</v>
          </cell>
          <cell r="I119">
            <v>170</v>
          </cell>
          <cell r="J119" t="str">
            <v>郭永榔</v>
          </cell>
          <cell r="K119" t="str">
            <v>化学学院</v>
          </cell>
        </row>
        <row r="120">
          <cell r="B120" t="str">
            <v>2015101891756</v>
          </cell>
          <cell r="C120" t="str">
            <v>201510189175</v>
          </cell>
          <cell r="D120" t="str">
            <v>一种轴向ALA修饰的硅酞菁及其制备方法和应用</v>
          </cell>
          <cell r="E120" t="str">
            <v>福州大学</v>
          </cell>
          <cell r="F120" t="str">
            <v>上街镇大学城学园路2号福州大学新区</v>
          </cell>
          <cell r="G120" t="str">
            <v>发明</v>
          </cell>
          <cell r="H120" t="str">
            <v>大专院校</v>
          </cell>
          <cell r="I120">
            <v>172</v>
          </cell>
          <cell r="J120" t="str">
            <v>黄剑东</v>
          </cell>
          <cell r="K120" t="str">
            <v>化学学院</v>
          </cell>
        </row>
        <row r="121">
          <cell r="B121" t="str">
            <v>2015101131777</v>
          </cell>
          <cell r="C121" t="str">
            <v>201510113177</v>
          </cell>
          <cell r="D121" t="str">
            <v>一种轴向酯键连接哌啶或吗啉衍生物的硅酞菁</v>
          </cell>
          <cell r="E121" t="str">
            <v>福州大学</v>
          </cell>
          <cell r="F121" t="str">
            <v>上街镇大学城学园路2号福州大学新区</v>
          </cell>
          <cell r="G121" t="str">
            <v>发明</v>
          </cell>
          <cell r="H121" t="str">
            <v>大专院校</v>
          </cell>
          <cell r="I121">
            <v>173</v>
          </cell>
          <cell r="J121" t="str">
            <v>黄剑东</v>
          </cell>
          <cell r="K121" t="str">
            <v>化学学院</v>
          </cell>
        </row>
        <row r="122">
          <cell r="B122" t="str">
            <v>2015100386675</v>
          </cell>
          <cell r="C122" t="str">
            <v>201510038667</v>
          </cell>
          <cell r="D122" t="str">
            <v>一种金属铱配合物及其应用</v>
          </cell>
          <cell r="E122" t="str">
            <v>福州大学</v>
          </cell>
          <cell r="F122" t="str">
            <v>上街镇大学城学园路2号福州大学新区</v>
          </cell>
          <cell r="G122" t="str">
            <v>发明</v>
          </cell>
          <cell r="H122" t="str">
            <v>大专院校</v>
          </cell>
          <cell r="I122">
            <v>175</v>
          </cell>
          <cell r="J122" t="str">
            <v>李梅金</v>
          </cell>
          <cell r="K122" t="str">
            <v>化学学院</v>
          </cell>
        </row>
        <row r="123">
          <cell r="B123" t="str">
            <v>2016102120810</v>
          </cell>
          <cell r="C123" t="str">
            <v>201610212081</v>
          </cell>
          <cell r="D123" t="str">
            <v>一种分等级结构碳插层MoS&lt;sub&gt;2&lt;/sub&gt;@rGO的制备方法</v>
          </cell>
          <cell r="E123" t="str">
            <v>福州大学</v>
          </cell>
          <cell r="F123" t="str">
            <v>上街镇大学城学园路2号福州大学新区</v>
          </cell>
          <cell r="G123" t="str">
            <v>发明</v>
          </cell>
          <cell r="H123" t="str">
            <v>大专院校</v>
          </cell>
          <cell r="I123">
            <v>176</v>
          </cell>
          <cell r="J123" t="str">
            <v>李亚峰</v>
          </cell>
          <cell r="K123" t="str">
            <v>化学学院</v>
          </cell>
        </row>
        <row r="124">
          <cell r="B124" t="str">
            <v>2014105478109</v>
          </cell>
          <cell r="C124" t="str">
            <v>201410547810</v>
          </cell>
          <cell r="D124" t="str">
            <v>一种可循环使用的可控释放纳米材料的制备方法</v>
          </cell>
          <cell r="E124" t="str">
            <v>福州大学</v>
          </cell>
          <cell r="F124" t="str">
            <v>上街镇大学城学园路2号福州大学新区</v>
          </cell>
          <cell r="G124" t="str">
            <v>发明</v>
          </cell>
          <cell r="H124" t="str">
            <v>大专院校</v>
          </cell>
          <cell r="I124">
            <v>177</v>
          </cell>
          <cell r="J124" t="str">
            <v>林振宇</v>
          </cell>
          <cell r="K124" t="str">
            <v>化学学院</v>
          </cell>
        </row>
        <row r="125">
          <cell r="B125" t="str">
            <v>201510965995X</v>
          </cell>
          <cell r="C125" t="str">
            <v>201510965995</v>
          </cell>
          <cell r="D125" t="str">
            <v>一种双边生物素-酞菁锌轭合物及其制备和应用</v>
          </cell>
          <cell r="E125" t="str">
            <v>福州大学</v>
          </cell>
          <cell r="F125" t="str">
            <v>上街镇大学城学园路2号福州大学新区</v>
          </cell>
          <cell r="G125" t="str">
            <v>发明</v>
          </cell>
          <cell r="H125" t="str">
            <v>大专院校</v>
          </cell>
          <cell r="I125">
            <v>178</v>
          </cell>
          <cell r="J125" t="str">
            <v>刘见永</v>
          </cell>
          <cell r="K125" t="str">
            <v>化学学院</v>
          </cell>
        </row>
        <row r="126">
          <cell r="B126" t="str">
            <v>2015108830185</v>
          </cell>
          <cell r="C126" t="str">
            <v>201510883018</v>
          </cell>
          <cell r="D126" t="str">
            <v>一种(C&lt;sub&gt;5&lt;/sub&gt;H&lt;sub&gt;5&lt;/sub&gt;)Ru/TiO&lt;sub&gt;2&lt;/sub&gt;有机无机杂化光催化剂</v>
          </cell>
          <cell r="E126" t="str">
            <v>福州大学</v>
          </cell>
          <cell r="F126" t="str">
            <v>上街镇大学城学园路2号福州大学新区</v>
          </cell>
          <cell r="G126" t="str">
            <v>发明</v>
          </cell>
          <cell r="H126" t="str">
            <v>大专院校</v>
          </cell>
          <cell r="I126">
            <v>181</v>
          </cell>
          <cell r="J126" t="str">
            <v>龙金林</v>
          </cell>
          <cell r="K126" t="str">
            <v>化学学院</v>
          </cell>
        </row>
        <row r="127">
          <cell r="B127" t="str">
            <v>2016104501535</v>
          </cell>
          <cell r="C127" t="str">
            <v>201610450153</v>
          </cell>
          <cell r="D127" t="str">
            <v>一种从无患子中制备常春藤皂苷元的方法</v>
          </cell>
          <cell r="E127" t="str">
            <v>福州大学</v>
          </cell>
          <cell r="F127" t="str">
            <v>福州地区大学新区学园路2号</v>
          </cell>
          <cell r="G127" t="str">
            <v>发明</v>
          </cell>
          <cell r="H127" t="str">
            <v>大专院校</v>
          </cell>
          <cell r="I127">
            <v>182</v>
          </cell>
          <cell r="J127" t="str">
            <v>欧敏锐</v>
          </cell>
          <cell r="K127" t="str">
            <v>化学学院</v>
          </cell>
        </row>
        <row r="128">
          <cell r="B128" t="str">
            <v>2016103032287</v>
          </cell>
          <cell r="C128" t="str">
            <v>201610303228</v>
          </cell>
          <cell r="D128" t="str">
            <v>含有糖酵解抑制基团的芦荟大黄素季鏻盐及其制备方法</v>
          </cell>
          <cell r="E128" t="str">
            <v>福州大学</v>
          </cell>
          <cell r="F128" t="str">
            <v>上街镇大学城学园路2号福州大学新区</v>
          </cell>
          <cell r="G128" t="str">
            <v>发明</v>
          </cell>
          <cell r="H128" t="str">
            <v>大专院校</v>
          </cell>
          <cell r="I128">
            <v>183</v>
          </cell>
          <cell r="J128" t="str">
            <v>邵敬伟</v>
          </cell>
          <cell r="K128" t="str">
            <v>化学学院</v>
          </cell>
        </row>
        <row r="129">
          <cell r="B129" t="str">
            <v>2016105195293</v>
          </cell>
          <cell r="C129" t="str">
            <v>201610519529</v>
          </cell>
          <cell r="D129" t="str">
            <v>一种兼具抗肿瘤和抗肿瘤转移活性的二甲双胍偶联物及其应用</v>
          </cell>
          <cell r="E129" t="str">
            <v>福州大学</v>
          </cell>
          <cell r="F129" t="str">
            <v>上街镇大学城学园路2号福州大学新区</v>
          </cell>
          <cell r="G129" t="str">
            <v>发明</v>
          </cell>
          <cell r="H129" t="str">
            <v>大专院校</v>
          </cell>
          <cell r="I129">
            <v>184</v>
          </cell>
          <cell r="J129" t="str">
            <v>邵敬伟</v>
          </cell>
          <cell r="K129" t="str">
            <v>化学学院</v>
          </cell>
        </row>
        <row r="130">
          <cell r="B130" t="str">
            <v>2016101350957</v>
          </cell>
          <cell r="C130" t="str">
            <v>201610135095</v>
          </cell>
          <cell r="D130" t="str">
            <v>一种CdSe@CdS核壳结构量子点的制备方法</v>
          </cell>
          <cell r="E130" t="str">
            <v>福州大学</v>
          </cell>
          <cell r="F130" t="str">
            <v>上街镇大学城学园路2号福州大学新区</v>
          </cell>
          <cell r="G130" t="str">
            <v>发明</v>
          </cell>
          <cell r="H130" t="str">
            <v>大专院校</v>
          </cell>
          <cell r="I130">
            <v>185</v>
          </cell>
          <cell r="J130" t="str">
            <v>沈水发</v>
          </cell>
          <cell r="K130" t="str">
            <v>化学学院</v>
          </cell>
        </row>
        <row r="131">
          <cell r="B131" t="str">
            <v>2015105887603</v>
          </cell>
          <cell r="C131" t="str">
            <v>201510588760</v>
          </cell>
          <cell r="D131" t="str">
            <v>旋转超冷电极及其制造方法、过冷溶液制备方法</v>
          </cell>
          <cell r="E131" t="str">
            <v>福州大学</v>
          </cell>
          <cell r="F131" t="str">
            <v>上街镇大学城学园路2号福州大学新区</v>
          </cell>
          <cell r="G131" t="str">
            <v>发明</v>
          </cell>
          <cell r="H131" t="str">
            <v>大专院校</v>
          </cell>
          <cell r="I131">
            <v>187</v>
          </cell>
          <cell r="J131" t="str">
            <v>孙建军</v>
          </cell>
          <cell r="K131" t="str">
            <v>化学学院</v>
          </cell>
        </row>
        <row r="132">
          <cell r="B132" t="str">
            <v>2015107734392</v>
          </cell>
          <cell r="C132" t="str">
            <v>201510773439</v>
          </cell>
          <cell r="D132" t="str">
            <v>同时负载双助催化剂的复合可见光光催化剂及其应用</v>
          </cell>
          <cell r="E132" t="str">
            <v>福州大学</v>
          </cell>
          <cell r="F132" t="str">
            <v>上街镇大学城学园路2号福州大学新区</v>
          </cell>
          <cell r="G132" t="str">
            <v>发明</v>
          </cell>
          <cell r="H132" t="str">
            <v>大专院校</v>
          </cell>
          <cell r="I132">
            <v>188</v>
          </cell>
          <cell r="J132" t="str">
            <v>唐紫蓉</v>
          </cell>
          <cell r="K132" t="str">
            <v>化学学院</v>
          </cell>
        </row>
        <row r="133">
          <cell r="B133" t="str">
            <v>2016103028099</v>
          </cell>
          <cell r="C133" t="str">
            <v>201610302809</v>
          </cell>
          <cell r="D133" t="str">
            <v>具有多重关联抗癌机制的芦荟大黄素季铵盐碘乙酸酯</v>
          </cell>
          <cell r="E133" t="str">
            <v>福州大学</v>
          </cell>
          <cell r="F133" t="str">
            <v>上街镇大学城学园路2号福州大学新区</v>
          </cell>
          <cell r="G133" t="str">
            <v>发明</v>
          </cell>
          <cell r="H133" t="str">
            <v>大专院校</v>
          </cell>
          <cell r="I133">
            <v>189</v>
          </cell>
          <cell r="J133" t="str">
            <v>王文峰</v>
          </cell>
          <cell r="K133" t="str">
            <v>化学学院</v>
          </cell>
        </row>
        <row r="134">
          <cell r="B134" t="str">
            <v>2015109664500</v>
          </cell>
          <cell r="C134" t="str">
            <v>201510966450</v>
          </cell>
          <cell r="D134" t="str">
            <v>具有水溶性和抗癌活性的芦荟大黄素双季铵盐及其制备</v>
          </cell>
          <cell r="E134" t="str">
            <v>福州大学</v>
          </cell>
          <cell r="F134" t="str">
            <v>上街镇大学城学园路2号福州大学新区</v>
          </cell>
          <cell r="G134" t="str">
            <v>发明</v>
          </cell>
          <cell r="H134" t="str">
            <v>大专院校</v>
          </cell>
          <cell r="I134">
            <v>190</v>
          </cell>
          <cell r="J134" t="str">
            <v>王文峰</v>
          </cell>
          <cell r="K134" t="str">
            <v>化学学院</v>
          </cell>
        </row>
        <row r="135">
          <cell r="B135" t="str">
            <v>2015109664623</v>
          </cell>
          <cell r="C135" t="str">
            <v>201510966462</v>
          </cell>
          <cell r="D135" t="str">
            <v>具有水溶性和抗癌活性的1，4-二羟基蒽醌双苄基季铵盐</v>
          </cell>
          <cell r="E135" t="str">
            <v>福州大学</v>
          </cell>
          <cell r="F135" t="str">
            <v>上街镇大学城学园路2号福州大学新区</v>
          </cell>
          <cell r="G135" t="str">
            <v>发明</v>
          </cell>
          <cell r="H135" t="str">
            <v>大专院校</v>
          </cell>
          <cell r="I135">
            <v>191</v>
          </cell>
          <cell r="J135" t="str">
            <v>王文峰</v>
          </cell>
          <cell r="K135" t="str">
            <v>化学学院</v>
          </cell>
        </row>
        <row r="136">
          <cell r="B136" t="str">
            <v>2015104452869</v>
          </cell>
          <cell r="C136" t="str">
            <v>201510445286</v>
          </cell>
          <cell r="D136" t="str">
            <v>兼具烷基化反应基团和亲脂性阳离子的蒽醌类化合物</v>
          </cell>
          <cell r="E136" t="str">
            <v>福州大学</v>
          </cell>
          <cell r="F136" t="str">
            <v>上街镇大学城学园路2号福州大学新区</v>
          </cell>
          <cell r="G136" t="str">
            <v>发明</v>
          </cell>
          <cell r="H136" t="str">
            <v>大专院校</v>
          </cell>
          <cell r="I136">
            <v>192</v>
          </cell>
          <cell r="J136" t="str">
            <v>王文峰</v>
          </cell>
          <cell r="K136" t="str">
            <v>化学学院</v>
          </cell>
        </row>
        <row r="137">
          <cell r="B137" t="str">
            <v>2014102563970</v>
          </cell>
          <cell r="C137" t="str">
            <v>201410256397</v>
          </cell>
          <cell r="D137" t="str">
            <v>一种镜面状硫化镍纳米片对电极及其应用</v>
          </cell>
          <cell r="E137" t="str">
            <v>福州大学</v>
          </cell>
          <cell r="F137" t="str">
            <v>上街镇大学城学园路2号福州大学新区</v>
          </cell>
          <cell r="G137" t="str">
            <v>发明</v>
          </cell>
          <cell r="H137" t="str">
            <v>大专院校</v>
          </cell>
          <cell r="I137">
            <v>193</v>
          </cell>
          <cell r="J137" t="str">
            <v>魏明灯</v>
          </cell>
          <cell r="K137" t="str">
            <v>化学学院</v>
          </cell>
        </row>
        <row r="138">
          <cell r="B138" t="str">
            <v>2015100334952</v>
          </cell>
          <cell r="C138" t="str">
            <v>201510033495</v>
          </cell>
          <cell r="D138" t="str">
            <v>一种TiO&lt;sub&gt;2&lt;/sub&gt;-B纳米片及其石墨烯复合物的制备方法</v>
          </cell>
          <cell r="E138" t="str">
            <v>福州大学</v>
          </cell>
          <cell r="F138" t="str">
            <v>上街镇大学城学园路2号福州大学新区</v>
          </cell>
          <cell r="G138" t="str">
            <v>发明</v>
          </cell>
          <cell r="H138" t="str">
            <v>大专院校</v>
          </cell>
          <cell r="I138">
            <v>194</v>
          </cell>
          <cell r="J138" t="str">
            <v>魏明灯</v>
          </cell>
          <cell r="K138" t="str">
            <v>化学学院</v>
          </cell>
        </row>
        <row r="139">
          <cell r="B139" t="str">
            <v>2016104183693</v>
          </cell>
          <cell r="C139" t="str">
            <v>201610418369</v>
          </cell>
          <cell r="D139" t="str">
            <v>一种具有机械和热变色效应的炔金化合物及其制备方法</v>
          </cell>
          <cell r="E139" t="str">
            <v>福州大学</v>
          </cell>
          <cell r="F139" t="str">
            <v>上街镇大学城学园路2号福州大学新区</v>
          </cell>
          <cell r="G139" t="str">
            <v>发明</v>
          </cell>
          <cell r="H139" t="str">
            <v>大专院校</v>
          </cell>
          <cell r="I139">
            <v>195</v>
          </cell>
          <cell r="J139" t="str">
            <v>魏巧华</v>
          </cell>
          <cell r="K139" t="str">
            <v>化学学院</v>
          </cell>
        </row>
        <row r="140">
          <cell r="B140" t="str">
            <v>2015100416191</v>
          </cell>
          <cell r="C140" t="str">
            <v>201510041619</v>
          </cell>
          <cell r="D140" t="str">
            <v>三氟乙酸铜（I）试剂及其在三氟甲基化反应中的应用</v>
          </cell>
          <cell r="E140" t="str">
            <v>福州大学</v>
          </cell>
          <cell r="F140" t="str">
            <v>上街镇大学城学园路2号福州大学新区</v>
          </cell>
          <cell r="G140" t="str">
            <v>发明</v>
          </cell>
          <cell r="H140" t="str">
            <v>大专院校</v>
          </cell>
          <cell r="I140">
            <v>196</v>
          </cell>
          <cell r="J140" t="str">
            <v>翁志强</v>
          </cell>
          <cell r="K140" t="str">
            <v>化学学院</v>
          </cell>
        </row>
        <row r="141">
          <cell r="B141" t="str">
            <v>2015101872613</v>
          </cell>
          <cell r="C141" t="str">
            <v>201510187261</v>
          </cell>
          <cell r="D141" t="str">
            <v>一种二氟卡宾铜试剂及其制备和应用</v>
          </cell>
          <cell r="E141" t="str">
            <v>福州大学</v>
          </cell>
          <cell r="F141" t="str">
            <v>上街镇大学城学园路2号福州大学新区</v>
          </cell>
          <cell r="G141" t="str">
            <v>发明</v>
          </cell>
          <cell r="H141" t="str">
            <v>大专院校</v>
          </cell>
          <cell r="I141">
            <v>197</v>
          </cell>
          <cell r="J141" t="str">
            <v xml:space="preserve">翁志强 </v>
          </cell>
          <cell r="K141" t="str">
            <v>化学学院</v>
          </cell>
        </row>
        <row r="142">
          <cell r="B142" t="str">
            <v>2015100655722</v>
          </cell>
          <cell r="C142" t="str">
            <v>201510065572</v>
          </cell>
          <cell r="D142" t="str">
            <v>镀金铜热电极的制作和在温度可控H&lt;sub&gt;2&lt;/sub&gt;O&lt;sub&gt;2&lt;/sub&gt;传感器上的应用</v>
          </cell>
          <cell r="E142" t="str">
            <v>福州大学</v>
          </cell>
          <cell r="F142" t="str">
            <v>上街镇大学城学园路2号福州大学新区</v>
          </cell>
          <cell r="G142" t="str">
            <v>发明</v>
          </cell>
          <cell r="H142" t="str">
            <v>大专院校</v>
          </cell>
          <cell r="I142">
            <v>199</v>
          </cell>
          <cell r="J142" t="str">
            <v>吴韶华</v>
          </cell>
          <cell r="K142" t="str">
            <v>化学学院</v>
          </cell>
        </row>
        <row r="143">
          <cell r="B143" t="str">
            <v>2014106426718</v>
          </cell>
          <cell r="C143" t="str">
            <v>201410642671</v>
          </cell>
          <cell r="D143" t="str">
            <v>一种软材料修饰的丝网印刷电极及其制备方法与应用</v>
          </cell>
          <cell r="E143" t="str">
            <v>福州大学</v>
          </cell>
          <cell r="F143" t="str">
            <v>上街镇大学城学园路2号福州大学新区</v>
          </cell>
          <cell r="G143" t="str">
            <v>发明</v>
          </cell>
          <cell r="H143" t="str">
            <v>大专院校</v>
          </cell>
          <cell r="I143">
            <v>200</v>
          </cell>
          <cell r="J143" t="str">
            <v>吴晓苹</v>
          </cell>
          <cell r="K143" t="str">
            <v>化学学院</v>
          </cell>
        </row>
        <row r="144">
          <cell r="B144" t="str">
            <v>2015100998224</v>
          </cell>
          <cell r="C144" t="str">
            <v>201510099822</v>
          </cell>
          <cell r="D144" t="str">
            <v>由稀土金属有机框架化合物制得的荧光探针材料及其应用</v>
          </cell>
          <cell r="E144" t="str">
            <v>福州大学</v>
          </cell>
          <cell r="F144" t="str">
            <v>上街镇大学城学园路2号福州大学新区</v>
          </cell>
          <cell r="G144" t="str">
            <v>发明</v>
          </cell>
          <cell r="H144" t="str">
            <v>大专院校</v>
          </cell>
          <cell r="I144">
            <v>201</v>
          </cell>
          <cell r="J144" t="str">
            <v>谢在来</v>
          </cell>
          <cell r="K144" t="str">
            <v>化学学院</v>
          </cell>
        </row>
        <row r="145">
          <cell r="B145" t="str">
            <v>2015107333382</v>
          </cell>
          <cell r="C145" t="str">
            <v>201510733338</v>
          </cell>
          <cell r="D145" t="str">
            <v>金纳米团簇-金纳米粒子-二氧化钛复合光催化剂及应用</v>
          </cell>
          <cell r="E145" t="str">
            <v>福州大学</v>
          </cell>
          <cell r="F145" t="str">
            <v>上街镇大学城学园路2号福州大学新区</v>
          </cell>
          <cell r="G145" t="str">
            <v>发明</v>
          </cell>
          <cell r="H145" t="str">
            <v>大专院校</v>
          </cell>
          <cell r="I145">
            <v>204</v>
          </cell>
          <cell r="J145" t="str">
            <v>徐艺军</v>
          </cell>
          <cell r="K145" t="str">
            <v>化学学院</v>
          </cell>
        </row>
        <row r="146">
          <cell r="B146" t="str">
            <v>2016104516598</v>
          </cell>
          <cell r="C146" t="str">
            <v>201610451659</v>
          </cell>
          <cell r="D146" t="str">
            <v>荧光探针的制备方法及基于荧光探针的土霉素检测方法</v>
          </cell>
          <cell r="E146" t="str">
            <v>福州大学</v>
          </cell>
          <cell r="F146" t="str">
            <v>福州地区大学新区学园路2号</v>
          </cell>
          <cell r="G146" t="str">
            <v>发明</v>
          </cell>
          <cell r="H146" t="str">
            <v>大专院校</v>
          </cell>
          <cell r="I146">
            <v>205</v>
          </cell>
          <cell r="J146" t="str">
            <v>许小平</v>
          </cell>
          <cell r="K146" t="str">
            <v>化学学院</v>
          </cell>
        </row>
        <row r="147">
          <cell r="B147" t="str">
            <v>2015108342181</v>
          </cell>
          <cell r="C147" t="str">
            <v>201510834218</v>
          </cell>
          <cell r="D147" t="str">
            <v>一种使用DNA纳米结构对疏水性纳米粒子相转换的方法</v>
          </cell>
          <cell r="E147" t="str">
            <v>福州大学</v>
          </cell>
          <cell r="F147" t="str">
            <v>上街镇大学城学园路2号福州大学新区</v>
          </cell>
          <cell r="G147" t="str">
            <v>发明</v>
          </cell>
          <cell r="H147" t="str">
            <v>大专院校</v>
          </cell>
          <cell r="I147">
            <v>206</v>
          </cell>
          <cell r="J147" t="str">
            <v>许小平</v>
          </cell>
          <cell r="K147" t="str">
            <v>化学学院</v>
          </cell>
        </row>
        <row r="148">
          <cell r="B148" t="str">
            <v>2015101142502</v>
          </cell>
          <cell r="C148" t="str">
            <v>201510114250</v>
          </cell>
          <cell r="D148" t="str">
            <v>一种金纳米星及其制备方法和应用</v>
          </cell>
          <cell r="E148" t="str">
            <v>福州大学</v>
          </cell>
          <cell r="F148" t="str">
            <v>上街镇大学城学园路2号福州大学新区</v>
          </cell>
          <cell r="G148" t="str">
            <v>发明</v>
          </cell>
          <cell r="H148" t="str">
            <v>大专院校</v>
          </cell>
          <cell r="I148">
            <v>207</v>
          </cell>
          <cell r="J148" t="str">
            <v>杨黄浩</v>
          </cell>
          <cell r="K148" t="str">
            <v>化学学院</v>
          </cell>
        </row>
        <row r="149">
          <cell r="B149" t="str">
            <v>2015102803663</v>
          </cell>
          <cell r="C149" t="str">
            <v>201510280366</v>
          </cell>
          <cell r="D149" t="str">
            <v>一种原位合成金属有机骨架化合物涂层的方法及装置</v>
          </cell>
          <cell r="E149" t="str">
            <v>福州大学</v>
          </cell>
          <cell r="F149" t="str">
            <v>上街镇大学城学园路2号福州大学新区</v>
          </cell>
          <cell r="G149" t="str">
            <v>发明</v>
          </cell>
          <cell r="H149" t="str">
            <v>大专院校</v>
          </cell>
          <cell r="I149">
            <v>208</v>
          </cell>
          <cell r="J149" t="str">
            <v>张兰</v>
          </cell>
          <cell r="K149" t="str">
            <v>化学学院</v>
          </cell>
        </row>
        <row r="150">
          <cell r="B150" t="str">
            <v>2016211215425</v>
          </cell>
          <cell r="C150" t="str">
            <v>201621121542</v>
          </cell>
          <cell r="D150" t="str">
            <v>兼容圆二色光谱仪的原位测试台</v>
          </cell>
          <cell r="E150" t="str">
            <v>福州大学</v>
          </cell>
          <cell r="F150" t="str">
            <v>上街镇大学城学园路2号福州大学新区</v>
          </cell>
          <cell r="G150" t="str">
            <v>实用新型</v>
          </cell>
          <cell r="H150" t="str">
            <v>大专院校</v>
          </cell>
          <cell r="I150">
            <v>209</v>
          </cell>
          <cell r="J150" t="str">
            <v xml:space="preserve">郑文旭 </v>
          </cell>
          <cell r="K150" t="str">
            <v>化学学院</v>
          </cell>
        </row>
        <row r="151">
          <cell r="B151" t="str">
            <v>2015100386707</v>
          </cell>
          <cell r="C151" t="str">
            <v>201510038670</v>
          </cell>
          <cell r="D151" t="str">
            <v>红曲色素组份及其衍生物在制备抗癌光敏剂中的应用</v>
          </cell>
          <cell r="E151" t="str">
            <v>福州大学</v>
          </cell>
          <cell r="F151" t="str">
            <v>上街镇大学城学园路2号福州大学新区</v>
          </cell>
          <cell r="G151" t="str">
            <v>发明</v>
          </cell>
          <cell r="H151" t="str">
            <v>大专院校</v>
          </cell>
          <cell r="I151">
            <v>210</v>
          </cell>
          <cell r="J151" t="str">
            <v>郑允权</v>
          </cell>
          <cell r="K151" t="str">
            <v>化学学院</v>
          </cell>
        </row>
        <row r="152">
          <cell r="B152" t="str">
            <v>2016101988760</v>
          </cell>
          <cell r="C152" t="str">
            <v>201610198876</v>
          </cell>
          <cell r="D152" t="str">
            <v>一种金属有机纳米化合物及其制备和应用</v>
          </cell>
          <cell r="E152" t="str">
            <v>福州大学</v>
          </cell>
          <cell r="F152" t="str">
            <v>上街镇大学城学园路2号福州大学新区</v>
          </cell>
          <cell r="G152" t="str">
            <v>发明</v>
          </cell>
          <cell r="H152" t="str">
            <v>大专院校</v>
          </cell>
          <cell r="I152">
            <v>211</v>
          </cell>
          <cell r="J152" t="str">
            <v>朱春玲</v>
          </cell>
          <cell r="K152" t="str">
            <v>化学学院</v>
          </cell>
        </row>
        <row r="153">
          <cell r="B153" t="str">
            <v>2015106047078</v>
          </cell>
          <cell r="C153" t="str">
            <v>201510604707</v>
          </cell>
          <cell r="D153" t="str">
            <v>一种半定量可视化酶联免疫分析方法</v>
          </cell>
          <cell r="E153" t="str">
            <v>福州大学</v>
          </cell>
          <cell r="F153" t="str">
            <v>上街镇大学城学园路2号福州大学新区</v>
          </cell>
          <cell r="G153" t="str">
            <v>发明</v>
          </cell>
          <cell r="H153" t="str">
            <v>大专院校</v>
          </cell>
          <cell r="I153">
            <v>212</v>
          </cell>
          <cell r="J153" t="str">
            <v>郭隆华</v>
          </cell>
          <cell r="K153" t="str">
            <v xml:space="preserve">化学学院 </v>
          </cell>
        </row>
        <row r="154">
          <cell r="B154" t="str">
            <v>2014105254714</v>
          </cell>
          <cell r="C154" t="str">
            <v>201410525471</v>
          </cell>
          <cell r="D154" t="str">
            <v>一种酞菁金属配合物及其制备方法和应用</v>
          </cell>
          <cell r="E154" t="str">
            <v>福州大学</v>
          </cell>
          <cell r="F154" t="str">
            <v>上街镇大学城学园路2号福州大学新区</v>
          </cell>
          <cell r="G154" t="str">
            <v>发明</v>
          </cell>
          <cell r="H154" t="str">
            <v>大专院校</v>
          </cell>
          <cell r="I154">
            <v>213</v>
          </cell>
          <cell r="J154" t="str">
            <v xml:space="preserve">黄剑东 </v>
          </cell>
          <cell r="K154" t="str">
            <v xml:space="preserve">化学学院 </v>
          </cell>
        </row>
        <row r="155">
          <cell r="B155" t="str">
            <v>2015105940291</v>
          </cell>
          <cell r="C155" t="str">
            <v>201510594029</v>
          </cell>
          <cell r="D155" t="str">
            <v>一种利用原位产生的CO实现羰基化Suzuki偶联的方法</v>
          </cell>
          <cell r="E155" t="str">
            <v>福州大学</v>
          </cell>
          <cell r="F155" t="str">
            <v>上街镇大学城学园路2号福州大学新区</v>
          </cell>
          <cell r="G155" t="str">
            <v>发明</v>
          </cell>
          <cell r="H155" t="str">
            <v>大专院校</v>
          </cell>
          <cell r="I155">
            <v>214</v>
          </cell>
          <cell r="J155" t="str">
            <v>李朝晖</v>
          </cell>
          <cell r="K155" t="str">
            <v xml:space="preserve">化学学院 </v>
          </cell>
        </row>
        <row r="156">
          <cell r="B156" t="str">
            <v>2015100361659</v>
          </cell>
          <cell r="C156" t="str">
            <v>201510036165</v>
          </cell>
          <cell r="D156" t="str">
            <v>一种硒化钴纳米材料及其应用</v>
          </cell>
          <cell r="E156" t="str">
            <v>福州大学</v>
          </cell>
          <cell r="F156" t="str">
            <v>上街镇大学城学园路2号福州大学新区</v>
          </cell>
          <cell r="G156" t="str">
            <v>发明</v>
          </cell>
          <cell r="H156" t="str">
            <v>大专院校</v>
          </cell>
          <cell r="I156">
            <v>215</v>
          </cell>
          <cell r="J156" t="str">
            <v>李娟</v>
          </cell>
          <cell r="K156" t="str">
            <v xml:space="preserve">化学学院 </v>
          </cell>
        </row>
        <row r="157">
          <cell r="B157" t="str">
            <v>2014107550356</v>
          </cell>
          <cell r="C157" t="str">
            <v>201410755035</v>
          </cell>
          <cell r="D157" t="str">
            <v>一种同时测定溴酸盐和亚氯酸盐的荧光分析法</v>
          </cell>
          <cell r="E157" t="str">
            <v>福州大学</v>
          </cell>
          <cell r="F157" t="str">
            <v>上街镇大学城学园路2号福州大学新区</v>
          </cell>
          <cell r="G157" t="str">
            <v>发明</v>
          </cell>
          <cell r="H157" t="str">
            <v>大专院校</v>
          </cell>
          <cell r="I157">
            <v>216</v>
          </cell>
          <cell r="J157" t="str">
            <v>林旭聪</v>
          </cell>
          <cell r="K157" t="str">
            <v xml:space="preserve">化学学院 </v>
          </cell>
        </row>
        <row r="158">
          <cell r="B158" t="str">
            <v>2014105476851</v>
          </cell>
          <cell r="C158" t="str">
            <v>201410547685</v>
          </cell>
          <cell r="D158" t="str">
            <v>一种检测焦磷酸酶的荧光传感器及其制备方法</v>
          </cell>
          <cell r="E158" t="str">
            <v>福州大学</v>
          </cell>
          <cell r="F158" t="str">
            <v>上街镇大学城学园路2号福州大学新区</v>
          </cell>
          <cell r="G158" t="str">
            <v>发明</v>
          </cell>
          <cell r="H158" t="str">
            <v>大专院校</v>
          </cell>
          <cell r="I158">
            <v>217</v>
          </cell>
          <cell r="J158" t="str">
            <v>林振宇</v>
          </cell>
          <cell r="K158" t="str">
            <v xml:space="preserve">化学学院 </v>
          </cell>
        </row>
        <row r="159">
          <cell r="B159" t="str">
            <v>2015101891741</v>
          </cell>
          <cell r="C159" t="str">
            <v>201510189174</v>
          </cell>
          <cell r="D159" t="str">
            <v>一种基于水溶性稀土荧光纳米材料的悬臂式标记笔</v>
          </cell>
          <cell r="E159" t="str">
            <v>福州大学</v>
          </cell>
          <cell r="F159" t="str">
            <v>上街镇大学城学园路2号福州大学新区</v>
          </cell>
          <cell r="G159" t="str">
            <v>发明</v>
          </cell>
          <cell r="H159" t="str">
            <v>大专院校</v>
          </cell>
          <cell r="I159">
            <v>218</v>
          </cell>
          <cell r="J159" t="str">
            <v>邱 彬</v>
          </cell>
          <cell r="K159" t="str">
            <v xml:space="preserve">化学学院 </v>
          </cell>
        </row>
        <row r="160">
          <cell r="B160" t="str">
            <v>2015101888217</v>
          </cell>
          <cell r="C160" t="str">
            <v>201510188821</v>
          </cell>
          <cell r="D160" t="str">
            <v>一种包含水溶性稀土材料的温敏性PVA水凝胶标记膜</v>
          </cell>
          <cell r="E160" t="str">
            <v>福州大学</v>
          </cell>
          <cell r="F160" t="str">
            <v>上街镇大学城学园路2号福州大学新区</v>
          </cell>
          <cell r="G160" t="str">
            <v>发明</v>
          </cell>
          <cell r="H160" t="str">
            <v>大专院校</v>
          </cell>
          <cell r="I160">
            <v>219</v>
          </cell>
          <cell r="J160" t="str">
            <v>邱 彬</v>
          </cell>
          <cell r="K160" t="str">
            <v xml:space="preserve">化学学院 </v>
          </cell>
        </row>
        <row r="161">
          <cell r="B161" t="str">
            <v>2014106332000</v>
          </cell>
          <cell r="C161" t="str">
            <v>201410633200</v>
          </cell>
          <cell r="D161" t="str">
            <v>基于多辅助电极溶出伏安法的痕量金属离子检测装置及使用方法</v>
          </cell>
          <cell r="E161" t="str">
            <v>福州大学</v>
          </cell>
          <cell r="F161" t="str">
            <v>上街镇大学城学园路2号福州大学新区</v>
          </cell>
          <cell r="G161" t="str">
            <v>发明</v>
          </cell>
          <cell r="H161" t="str">
            <v>大专院校</v>
          </cell>
          <cell r="I161">
            <v>220</v>
          </cell>
          <cell r="J161" t="str">
            <v>孙建军</v>
          </cell>
          <cell r="K161" t="str">
            <v xml:space="preserve">化学学院 </v>
          </cell>
        </row>
        <row r="162">
          <cell r="B162" t="str">
            <v>2014107003922</v>
          </cell>
          <cell r="C162" t="str">
            <v>201410700392</v>
          </cell>
          <cell r="D162" t="str">
            <v>一种新型同步微区电化学成像和温度成像系统</v>
          </cell>
          <cell r="E162" t="str">
            <v>福州大学</v>
          </cell>
          <cell r="F162" t="str">
            <v>上街镇大学城学园路2号福州大学新区</v>
          </cell>
          <cell r="G162" t="str">
            <v>发明</v>
          </cell>
          <cell r="H162" t="str">
            <v>大专院校</v>
          </cell>
          <cell r="I162">
            <v>221</v>
          </cell>
          <cell r="J162" t="str">
            <v>汤儆</v>
          </cell>
          <cell r="K162" t="str">
            <v xml:space="preserve">化学学院 </v>
          </cell>
        </row>
        <row r="163">
          <cell r="B163" t="str">
            <v>2014104476093</v>
          </cell>
          <cell r="C163" t="str">
            <v>201410447609</v>
          </cell>
          <cell r="D163" t="str">
            <v>一种掺杂型超级电容器电极材料</v>
          </cell>
          <cell r="E163" t="str">
            <v>福州大学</v>
          </cell>
          <cell r="F163" t="str">
            <v>上街镇大学城学园路2号福州大学新区</v>
          </cell>
          <cell r="G163" t="str">
            <v>发明</v>
          </cell>
          <cell r="H163" t="str">
            <v>大专院校</v>
          </cell>
          <cell r="I163">
            <v>223</v>
          </cell>
          <cell r="J163" t="str">
            <v>魏明灯</v>
          </cell>
          <cell r="K163" t="str">
            <v xml:space="preserve">化学学院 </v>
          </cell>
        </row>
        <row r="164">
          <cell r="B164" t="str">
            <v>2014102548720</v>
          </cell>
          <cell r="C164" t="str">
            <v>201410254872</v>
          </cell>
          <cell r="D164" t="str">
            <v>一种超级电容器电极材料的制备方法</v>
          </cell>
          <cell r="E164" t="str">
            <v>福州大学</v>
          </cell>
          <cell r="F164" t="str">
            <v>上街镇大学城学园路2号福州大学新区</v>
          </cell>
          <cell r="G164" t="str">
            <v>发明</v>
          </cell>
          <cell r="H164" t="str">
            <v>大专院校</v>
          </cell>
          <cell r="I164">
            <v>224</v>
          </cell>
          <cell r="J164" t="str">
            <v>魏明灯</v>
          </cell>
          <cell r="K164" t="str">
            <v xml:space="preserve">化学学院 </v>
          </cell>
        </row>
        <row r="165">
          <cell r="B165" t="str">
            <v>2015101148301</v>
          </cell>
          <cell r="C165" t="str">
            <v>201510114830</v>
          </cell>
          <cell r="D165" t="str">
            <v>一种硒化锡纳米材料及其制备方法和应用</v>
          </cell>
          <cell r="E165" t="str">
            <v>福州大学</v>
          </cell>
          <cell r="F165" t="str">
            <v>上街镇大学城学园路2号福州大学新区</v>
          </cell>
          <cell r="G165" t="str">
            <v>发明</v>
          </cell>
          <cell r="H165" t="str">
            <v>大专院校</v>
          </cell>
          <cell r="I165">
            <v>225</v>
          </cell>
          <cell r="J165" t="str">
            <v>杨黄浩</v>
          </cell>
          <cell r="K165" t="str">
            <v xml:space="preserve">化学学院 </v>
          </cell>
        </row>
        <row r="166">
          <cell r="B166" t="str">
            <v>2015108811748</v>
          </cell>
          <cell r="C166" t="str">
            <v>201510881174</v>
          </cell>
          <cell r="D166" t="str">
            <v>铁掺杂共价三嗪有机聚合物可见光催化剂及其制备和应用</v>
          </cell>
          <cell r="E166" t="str">
            <v>福州大学</v>
          </cell>
          <cell r="F166" t="str">
            <v>上街镇大学城学园路2号福州大学新区</v>
          </cell>
          <cell r="G166" t="str">
            <v>发明</v>
          </cell>
          <cell r="H166" t="str">
            <v>大专院校</v>
          </cell>
          <cell r="I166">
            <v>226</v>
          </cell>
          <cell r="J166" t="str">
            <v>毕进红</v>
          </cell>
          <cell r="K166" t="str">
            <v>环资学院</v>
          </cell>
        </row>
        <row r="167">
          <cell r="B167" t="str">
            <v>2015105193043</v>
          </cell>
          <cell r="C167" t="str">
            <v>201510519304</v>
          </cell>
          <cell r="D167" t="str">
            <v>硫掺杂共价三嗪有机聚合物可见光催化剂及其制备与应用</v>
          </cell>
          <cell r="E167" t="str">
            <v>福州大学</v>
          </cell>
          <cell r="F167" t="str">
            <v>上街镇大学城学园路2号福州大学新区</v>
          </cell>
          <cell r="G167" t="str">
            <v>发明</v>
          </cell>
          <cell r="H167" t="str">
            <v>大专院校</v>
          </cell>
          <cell r="I167">
            <v>227</v>
          </cell>
          <cell r="J167" t="str">
            <v>毕进红</v>
          </cell>
          <cell r="K167" t="str">
            <v>环资学院</v>
          </cell>
        </row>
        <row r="168">
          <cell r="B168" t="str">
            <v>2014105601936</v>
          </cell>
          <cell r="C168" t="str">
            <v>201410560193</v>
          </cell>
          <cell r="D168" t="str">
            <v>一株芽孢杆菌及其菌剂的制备方法</v>
          </cell>
          <cell r="E168" t="str">
            <v>福州大学</v>
          </cell>
          <cell r="F168" t="str">
            <v>上街镇大学城学园路2号福州大学新区</v>
          </cell>
          <cell r="G168" t="str">
            <v>发明</v>
          </cell>
          <cell r="H168" t="str">
            <v>大专院校</v>
          </cell>
          <cell r="I168">
            <v>228</v>
          </cell>
          <cell r="J168" t="str">
            <v>程扬健</v>
          </cell>
          <cell r="K168" t="str">
            <v>环资学院</v>
          </cell>
        </row>
        <row r="169">
          <cell r="B169" t="str">
            <v>2014105603772</v>
          </cell>
          <cell r="C169" t="str">
            <v>201410560377</v>
          </cell>
          <cell r="D169" t="str">
            <v>一株戴尔福特菌及其应用</v>
          </cell>
          <cell r="E169" t="str">
            <v>福州大学</v>
          </cell>
          <cell r="F169" t="str">
            <v>上街镇大学城学园路2号福州大学新区</v>
          </cell>
          <cell r="G169" t="str">
            <v>发明</v>
          </cell>
          <cell r="H169" t="str">
            <v>大专院校</v>
          </cell>
          <cell r="I169">
            <v>229</v>
          </cell>
          <cell r="J169" t="str">
            <v>程扬健</v>
          </cell>
          <cell r="K169" t="str">
            <v>环资学院</v>
          </cell>
        </row>
        <row r="170">
          <cell r="B170" t="str">
            <v>2015107031734</v>
          </cell>
          <cell r="C170" t="str">
            <v>201510703173</v>
          </cell>
          <cell r="D170" t="str">
            <v>一种新型硒酸铋光催化剂及其制备方法与应用</v>
          </cell>
          <cell r="E170" t="str">
            <v>福州大学</v>
          </cell>
          <cell r="F170" t="str">
            <v>上街镇大学城学园路2号福州大学新区</v>
          </cell>
          <cell r="G170" t="str">
            <v>发明</v>
          </cell>
          <cell r="H170" t="str">
            <v>大专院校</v>
          </cell>
          <cell r="I170">
            <v>230</v>
          </cell>
          <cell r="J170" t="str">
            <v>梁诗景</v>
          </cell>
          <cell r="K170" t="str">
            <v>环资学院</v>
          </cell>
        </row>
        <row r="171">
          <cell r="B171" t="str">
            <v>2016103650049</v>
          </cell>
          <cell r="C171" t="str">
            <v>201610365004</v>
          </cell>
          <cell r="D171" t="str">
            <v>一种水性中空氟硅复合拒水透气织物整理剂及制备方法</v>
          </cell>
          <cell r="E171" t="str">
            <v>福州大学</v>
          </cell>
          <cell r="F171" t="str">
            <v>福州地区大学新区学园路2号</v>
          </cell>
          <cell r="G171" t="str">
            <v>发明</v>
          </cell>
          <cell r="H171" t="str">
            <v>大专院校</v>
          </cell>
          <cell r="I171">
            <v>231</v>
          </cell>
          <cell r="J171" t="str">
            <v>刘明华</v>
          </cell>
          <cell r="K171" t="str">
            <v>环资学院</v>
          </cell>
        </row>
        <row r="172">
          <cell r="B172" t="str">
            <v>2015107154626</v>
          </cell>
          <cell r="C172" t="str">
            <v>201510715462</v>
          </cell>
          <cell r="D172" t="str">
            <v>利用垃圾渗滤液制备生物质基分散剂及其方法和应用</v>
          </cell>
          <cell r="E172" t="str">
            <v>福州大学</v>
          </cell>
          <cell r="F172" t="str">
            <v>上街镇大学城学园路2号福州大学新区</v>
          </cell>
          <cell r="G172" t="str">
            <v>发明</v>
          </cell>
          <cell r="H172" t="str">
            <v>大专院校</v>
          </cell>
          <cell r="I172">
            <v>232</v>
          </cell>
          <cell r="J172" t="str">
            <v>刘明华</v>
          </cell>
          <cell r="K172" t="str">
            <v>环资学院</v>
          </cell>
        </row>
        <row r="173">
          <cell r="B173" t="str">
            <v>2015106008798</v>
          </cell>
          <cell r="C173" t="str">
            <v>201510600879</v>
          </cell>
          <cell r="D173" t="str">
            <v>一种1-脲基-2-羟丙基乙烯胺共聚物及其制备方法和应用</v>
          </cell>
          <cell r="E173" t="str">
            <v>福州大学</v>
          </cell>
          <cell r="F173" t="str">
            <v>上街镇大学城学园路2号福州大学新区</v>
          </cell>
          <cell r="G173" t="str">
            <v>发明</v>
          </cell>
          <cell r="H173" t="str">
            <v>大专院校</v>
          </cell>
          <cell r="I173">
            <v>233</v>
          </cell>
          <cell r="J173" t="str">
            <v>刘明华</v>
          </cell>
          <cell r="K173" t="str">
            <v>环资学院</v>
          </cell>
        </row>
        <row r="174">
          <cell r="B174" t="str">
            <v>2017204234356</v>
          </cell>
          <cell r="C174" t="str">
            <v>201720423435</v>
          </cell>
          <cell r="D174" t="str">
            <v>多功能消防实验装置</v>
          </cell>
          <cell r="E174" t="str">
            <v>福州大学</v>
          </cell>
          <cell r="F174" t="str">
            <v>上街镇大学城学园路2号福州大学新区</v>
          </cell>
          <cell r="G174" t="str">
            <v>实用新型</v>
          </cell>
          <cell r="H174" t="str">
            <v>大专院校</v>
          </cell>
          <cell r="I174">
            <v>234</v>
          </cell>
          <cell r="J174" t="str">
            <v>王金贵</v>
          </cell>
          <cell r="K174" t="str">
            <v>环资学院</v>
          </cell>
        </row>
        <row r="175">
          <cell r="B175" t="str">
            <v>2016213072943</v>
          </cell>
          <cell r="C175" t="str">
            <v>201621307294</v>
          </cell>
          <cell r="D175" t="str">
            <v>电动车电池自燃报警系统</v>
          </cell>
          <cell r="E175" t="str">
            <v>福州大学</v>
          </cell>
          <cell r="F175" t="str">
            <v>上街镇大学城学园路2号福州大学新区</v>
          </cell>
          <cell r="G175" t="str">
            <v>实用新型</v>
          </cell>
          <cell r="H175" t="str">
            <v>大专院校</v>
          </cell>
          <cell r="I175">
            <v>235</v>
          </cell>
          <cell r="J175" t="str">
            <v xml:space="preserve">阳富强 </v>
          </cell>
          <cell r="K175" t="str">
            <v>环资学院</v>
          </cell>
        </row>
        <row r="176">
          <cell r="B176" t="str">
            <v>2016213755786</v>
          </cell>
          <cell r="C176" t="str">
            <v>201621375578</v>
          </cell>
          <cell r="D176" t="str">
            <v>固体粉末均匀混合搅拌装置</v>
          </cell>
          <cell r="E176" t="str">
            <v>福州大学</v>
          </cell>
          <cell r="F176" t="str">
            <v>上街镇大学城学园路2号福州大学新区</v>
          </cell>
          <cell r="G176" t="str">
            <v>实用新型</v>
          </cell>
          <cell r="H176" t="str">
            <v>大专院校</v>
          </cell>
          <cell r="I176">
            <v>236</v>
          </cell>
          <cell r="J176" t="str">
            <v xml:space="preserve">阳富强 </v>
          </cell>
          <cell r="K176" t="str">
            <v>环资学院</v>
          </cell>
        </row>
        <row r="177">
          <cell r="B177" t="str">
            <v>2016212876124</v>
          </cell>
          <cell r="C177" t="str">
            <v>201621287612</v>
          </cell>
          <cell r="D177" t="str">
            <v>作业场所粉尘监控系统</v>
          </cell>
          <cell r="E177" t="str">
            <v>福州大学</v>
          </cell>
          <cell r="F177" t="str">
            <v>上街镇大学城学园路2号福州大学新区</v>
          </cell>
          <cell r="G177" t="str">
            <v>实用新型</v>
          </cell>
          <cell r="H177" t="str">
            <v>大专院校</v>
          </cell>
          <cell r="I177">
            <v>237</v>
          </cell>
          <cell r="J177" t="str">
            <v xml:space="preserve">阳富强 </v>
          </cell>
          <cell r="K177" t="str">
            <v>环资学院</v>
          </cell>
        </row>
        <row r="178">
          <cell r="B178" t="str">
            <v>2017200504430</v>
          </cell>
          <cell r="C178" t="str">
            <v>201720050443</v>
          </cell>
          <cell r="D178" t="str">
            <v>双向自由自锁倒立悬挂装置</v>
          </cell>
          <cell r="E178" t="str">
            <v>福州大学</v>
          </cell>
          <cell r="F178" t="str">
            <v>上街镇大学城学园路2号福州大学新区</v>
          </cell>
          <cell r="G178" t="str">
            <v>实用新型</v>
          </cell>
          <cell r="H178" t="str">
            <v>大专院校</v>
          </cell>
          <cell r="I178">
            <v>238</v>
          </cell>
          <cell r="J178" t="str">
            <v>蔡建国</v>
          </cell>
          <cell r="K178" t="str">
            <v>机械学院</v>
          </cell>
        </row>
        <row r="179">
          <cell r="B179" t="str">
            <v>2017200389235</v>
          </cell>
          <cell r="C179" t="str">
            <v>201720038923</v>
          </cell>
          <cell r="D179" t="str">
            <v>槽型托辊组内曲线抬高角无级调节装置</v>
          </cell>
          <cell r="E179" t="str">
            <v>福州大学</v>
          </cell>
          <cell r="F179" t="str">
            <v>上街镇大学城学园路2号福州大学新区</v>
          </cell>
          <cell r="G179" t="str">
            <v>实用新型</v>
          </cell>
          <cell r="H179" t="str">
            <v>大专院校</v>
          </cell>
          <cell r="I179">
            <v>239</v>
          </cell>
          <cell r="J179" t="str">
            <v>蔡建国</v>
          </cell>
          <cell r="K179" t="str">
            <v>机械学院</v>
          </cell>
        </row>
        <row r="180">
          <cell r="B180" t="str">
            <v>2015106824527</v>
          </cell>
          <cell r="C180" t="str">
            <v>201510682452</v>
          </cell>
          <cell r="D180" t="str">
            <v>一种三工位开关释放机构及其方法</v>
          </cell>
          <cell r="E180" t="str">
            <v>福州大学</v>
          </cell>
          <cell r="F180" t="str">
            <v>上街镇大学城学园路2号福州大学新区</v>
          </cell>
          <cell r="G180" t="str">
            <v>发明</v>
          </cell>
          <cell r="H180" t="str">
            <v>大专院校</v>
          </cell>
          <cell r="I180">
            <v>240</v>
          </cell>
          <cell r="J180" t="str">
            <v>蔡英杰</v>
          </cell>
          <cell r="K180" t="str">
            <v>机械学院</v>
          </cell>
        </row>
        <row r="181">
          <cell r="B181" t="str">
            <v>2015102324902</v>
          </cell>
          <cell r="C181" t="str">
            <v>201510232490</v>
          </cell>
          <cell r="D181" t="str">
            <v>一种求解圆弧包络线的演示机构及其演示方法</v>
          </cell>
          <cell r="E181" t="str">
            <v>福州大学</v>
          </cell>
          <cell r="F181" t="str">
            <v>上街镇大学城学园路2号福州大学新区</v>
          </cell>
          <cell r="G181" t="str">
            <v>发明</v>
          </cell>
          <cell r="H181" t="str">
            <v>大专院校</v>
          </cell>
          <cell r="I181">
            <v>241</v>
          </cell>
          <cell r="J181" t="str">
            <v>蔡英杰</v>
          </cell>
          <cell r="K181" t="str">
            <v>机械学院</v>
          </cell>
        </row>
        <row r="182">
          <cell r="B182" t="str">
            <v>2015100382725</v>
          </cell>
          <cell r="C182" t="str">
            <v>201510038272</v>
          </cell>
          <cell r="D182" t="str">
            <v>一种非圆齿轮平面运动进给装置及其进给方法</v>
          </cell>
          <cell r="E182" t="str">
            <v>福州大学</v>
          </cell>
          <cell r="F182" t="str">
            <v>上街镇大学城学园路2号福州大学新区</v>
          </cell>
          <cell r="G182" t="str">
            <v>发明</v>
          </cell>
          <cell r="H182" t="str">
            <v>大专院校</v>
          </cell>
          <cell r="I182">
            <v>242</v>
          </cell>
          <cell r="J182" t="str">
            <v>蔡英杰</v>
          </cell>
          <cell r="K182" t="str">
            <v>机械学院</v>
          </cell>
        </row>
        <row r="183">
          <cell r="B183" t="str">
            <v>2015101623911</v>
          </cell>
          <cell r="C183" t="str">
            <v>201510162391</v>
          </cell>
          <cell r="D183" t="str">
            <v>模块化折叠桌及其使用方法</v>
          </cell>
          <cell r="E183" t="str">
            <v>福州大学</v>
          </cell>
          <cell r="F183" t="str">
            <v>上街镇大学城学园路2号福州大学新区</v>
          </cell>
          <cell r="G183" t="str">
            <v>发明</v>
          </cell>
          <cell r="H183" t="str">
            <v>大专院校</v>
          </cell>
          <cell r="I183">
            <v>243</v>
          </cell>
          <cell r="J183" t="str">
            <v>蔡英杰</v>
          </cell>
          <cell r="K183" t="str">
            <v>机械学院</v>
          </cell>
        </row>
        <row r="184">
          <cell r="B184" t="str">
            <v>201610144575X</v>
          </cell>
          <cell r="C184" t="str">
            <v>201610144575</v>
          </cell>
          <cell r="D184" t="str">
            <v>一种可伸缩折叠的桌子及其使用方法</v>
          </cell>
          <cell r="E184" t="str">
            <v>福州大学</v>
          </cell>
          <cell r="F184" t="str">
            <v>上街镇大学城学园路2号福州大学新区</v>
          </cell>
          <cell r="G184" t="str">
            <v>发明</v>
          </cell>
          <cell r="H184" t="str">
            <v>大专院校</v>
          </cell>
          <cell r="I184">
            <v>244</v>
          </cell>
          <cell r="J184" t="str">
            <v>陈爱华</v>
          </cell>
          <cell r="K184" t="str">
            <v>机械学院</v>
          </cell>
        </row>
        <row r="185">
          <cell r="B185" t="str">
            <v>201510159997X</v>
          </cell>
          <cell r="C185" t="str">
            <v>201510159997</v>
          </cell>
          <cell r="D185" t="str">
            <v>一种基于双线圈结构的具有电磁可控反力的智能交流接触器</v>
          </cell>
          <cell r="E185" t="str">
            <v>福州大学</v>
          </cell>
          <cell r="F185" t="str">
            <v>上街镇大学城学园路2号福州大学新区</v>
          </cell>
          <cell r="G185" t="str">
            <v>发明</v>
          </cell>
          <cell r="H185" t="str">
            <v>大专院校</v>
          </cell>
          <cell r="I185">
            <v>245</v>
          </cell>
          <cell r="J185" t="str">
            <v>陈德为</v>
          </cell>
          <cell r="K185" t="str">
            <v>机械学院</v>
          </cell>
        </row>
        <row r="186">
          <cell r="B186" t="str">
            <v>201510167770X</v>
          </cell>
          <cell r="C186" t="str">
            <v>201510167770</v>
          </cell>
          <cell r="D186" t="str">
            <v>一种具有电磁可控反力的可保证常态分闸的永磁体智能接触器</v>
          </cell>
          <cell r="E186" t="str">
            <v>福州大学</v>
          </cell>
          <cell r="F186" t="str">
            <v>上街镇大学城学园路2号福州大学新区</v>
          </cell>
          <cell r="G186" t="str">
            <v>发明</v>
          </cell>
          <cell r="H186" t="str">
            <v>大专院校</v>
          </cell>
          <cell r="I186">
            <v>246</v>
          </cell>
          <cell r="J186" t="str">
            <v>陈德为</v>
          </cell>
          <cell r="K186" t="str">
            <v>机械学院</v>
          </cell>
        </row>
        <row r="187">
          <cell r="B187" t="str">
            <v>2017200702944</v>
          </cell>
          <cell r="C187" t="str">
            <v>201720070294</v>
          </cell>
          <cell r="D187" t="str">
            <v>曲柄压力机球头螺杆与球碗联合研磨机</v>
          </cell>
          <cell r="E187" t="str">
            <v>福州大学</v>
          </cell>
          <cell r="F187" t="str">
            <v>上街镇大学城学园路2号福州大学新区</v>
          </cell>
          <cell r="G187" t="str">
            <v>实用新型</v>
          </cell>
          <cell r="H187" t="str">
            <v>大专院校</v>
          </cell>
          <cell r="I187">
            <v>247</v>
          </cell>
          <cell r="J187" t="str">
            <v>陈功振</v>
          </cell>
          <cell r="K187" t="str">
            <v>机械学院</v>
          </cell>
        </row>
        <row r="188">
          <cell r="B188" t="str">
            <v>2017200609127</v>
          </cell>
          <cell r="C188" t="str">
            <v>201720060912</v>
          </cell>
          <cell r="D188" t="str">
            <v>一种可自动增加夹紧力的钻削夹具</v>
          </cell>
          <cell r="E188" t="str">
            <v>福州大学</v>
          </cell>
          <cell r="F188" t="str">
            <v>上街镇大学城学园路2号福州大学新区</v>
          </cell>
          <cell r="G188" t="str">
            <v>实用新型</v>
          </cell>
          <cell r="H188" t="str">
            <v>大专院校</v>
          </cell>
          <cell r="I188">
            <v>248</v>
          </cell>
          <cell r="J188" t="str">
            <v>陈功振</v>
          </cell>
          <cell r="K188" t="str">
            <v>机械学院</v>
          </cell>
        </row>
        <row r="189">
          <cell r="B189" t="str">
            <v>2017200476375</v>
          </cell>
          <cell r="C189" t="str">
            <v>201720047637</v>
          </cell>
          <cell r="D189" t="str">
            <v>基于0.1毫米微孔钻削的控制装置</v>
          </cell>
          <cell r="E189" t="str">
            <v>福州大学</v>
          </cell>
          <cell r="F189" t="str">
            <v>上街镇大学城学园路2号福州大学新区</v>
          </cell>
          <cell r="G189" t="str">
            <v>实用新型</v>
          </cell>
          <cell r="H189" t="str">
            <v>大专院校</v>
          </cell>
          <cell r="I189">
            <v>249</v>
          </cell>
          <cell r="J189" t="str">
            <v>陈功振</v>
          </cell>
          <cell r="K189" t="str">
            <v>机械学院</v>
          </cell>
        </row>
        <row r="190">
          <cell r="B190" t="str">
            <v>2017200470063</v>
          </cell>
          <cell r="C190" t="str">
            <v>201720047006</v>
          </cell>
          <cell r="D190" t="str">
            <v>加工内外螺纹的钢球定位紧固式板牙架</v>
          </cell>
          <cell r="E190" t="str">
            <v>福州大学</v>
          </cell>
          <cell r="F190" t="str">
            <v>上街镇大学城学园路2号福州大学新区</v>
          </cell>
          <cell r="G190" t="str">
            <v>实用新型</v>
          </cell>
          <cell r="H190" t="str">
            <v>大专院校</v>
          </cell>
          <cell r="I190">
            <v>250</v>
          </cell>
          <cell r="J190" t="str">
            <v>陈功振</v>
          </cell>
          <cell r="K190" t="str">
            <v>机械学院</v>
          </cell>
        </row>
        <row r="191">
          <cell r="B191" t="str">
            <v>2017200838728</v>
          </cell>
          <cell r="C191" t="str">
            <v>201720083872</v>
          </cell>
          <cell r="D191" t="str">
            <v>一种防止小型尼龙齿轮飞边产生的模具</v>
          </cell>
          <cell r="E191" t="str">
            <v>福州大学</v>
          </cell>
          <cell r="F191" t="str">
            <v>上街镇大学城学园路2号福州大学新区</v>
          </cell>
          <cell r="G191" t="str">
            <v>实用新型</v>
          </cell>
          <cell r="H191" t="str">
            <v>大专院校</v>
          </cell>
          <cell r="I191">
            <v>251</v>
          </cell>
          <cell r="J191" t="str">
            <v>陈功振</v>
          </cell>
          <cell r="K191" t="str">
            <v>机械学院</v>
          </cell>
        </row>
        <row r="192">
          <cell r="B192" t="str">
            <v>2017200153167</v>
          </cell>
          <cell r="C192" t="str">
            <v>201720015316</v>
          </cell>
          <cell r="D192" t="str">
            <v>防止精铸蜡模变形结构</v>
          </cell>
          <cell r="E192" t="str">
            <v>福州大学</v>
          </cell>
          <cell r="F192" t="str">
            <v>上街镇大学城学园路2号福州大学新区</v>
          </cell>
          <cell r="G192" t="str">
            <v>实用新型</v>
          </cell>
          <cell r="H192" t="str">
            <v>大专院校</v>
          </cell>
          <cell r="I192">
            <v>252</v>
          </cell>
          <cell r="J192" t="str">
            <v>陈功振</v>
          </cell>
          <cell r="K192" t="str">
            <v>机械学院</v>
          </cell>
        </row>
        <row r="193">
          <cell r="B193" t="str">
            <v>2017200521313</v>
          </cell>
          <cell r="C193" t="str">
            <v>201720052131</v>
          </cell>
          <cell r="D193" t="str">
            <v>光学仪器光源灯的光心调节机构</v>
          </cell>
          <cell r="E193" t="str">
            <v>福州大学</v>
          </cell>
          <cell r="F193" t="str">
            <v>上街镇大学城学园路2号福州大学新区</v>
          </cell>
          <cell r="G193" t="str">
            <v>实用新型</v>
          </cell>
          <cell r="H193" t="str">
            <v>大专院校</v>
          </cell>
          <cell r="I193">
            <v>253</v>
          </cell>
          <cell r="J193" t="str">
            <v>陈功振</v>
          </cell>
          <cell r="K193" t="str">
            <v>机械学院</v>
          </cell>
        </row>
        <row r="194">
          <cell r="B194" t="str">
            <v>2016211127551</v>
          </cell>
          <cell r="C194" t="str">
            <v>201621112755</v>
          </cell>
          <cell r="D194" t="str">
            <v>微小尺寸冲头的磨削装置</v>
          </cell>
          <cell r="E194" t="str">
            <v>福州大学</v>
          </cell>
          <cell r="F194" t="str">
            <v>上街镇大学城学园路2号福州大学新区</v>
          </cell>
          <cell r="G194" t="str">
            <v>实用新型</v>
          </cell>
          <cell r="H194" t="str">
            <v>大专院校</v>
          </cell>
          <cell r="I194">
            <v>254</v>
          </cell>
          <cell r="J194" t="str">
            <v>陈功振</v>
          </cell>
          <cell r="K194" t="str">
            <v>机械学院</v>
          </cell>
        </row>
        <row r="195">
          <cell r="B195" t="str">
            <v>2016212387310</v>
          </cell>
          <cell r="C195" t="str">
            <v>201621238731</v>
          </cell>
          <cell r="D195" t="str">
            <v>利用尾座顶尖前后移动控制松紧的顶尖夹具</v>
          </cell>
          <cell r="E195" t="str">
            <v>福州大学</v>
          </cell>
          <cell r="F195" t="str">
            <v>上街镇大学城学园路2号福州大学新区</v>
          </cell>
          <cell r="G195" t="str">
            <v>实用新型</v>
          </cell>
          <cell r="H195" t="str">
            <v>大专院校</v>
          </cell>
          <cell r="I195">
            <v>255</v>
          </cell>
          <cell r="J195" t="str">
            <v>陈功振</v>
          </cell>
          <cell r="K195" t="str">
            <v>机械学院</v>
          </cell>
        </row>
        <row r="196">
          <cell r="B196" t="str">
            <v>2016212387255</v>
          </cell>
          <cell r="C196" t="str">
            <v>201621238725</v>
          </cell>
          <cell r="D196" t="str">
            <v>一种快换式丝锥夹具</v>
          </cell>
          <cell r="E196" t="str">
            <v>福州大学</v>
          </cell>
          <cell r="F196" t="str">
            <v>上街镇大学城学园路2号福州大学新区</v>
          </cell>
          <cell r="G196" t="str">
            <v>实用新型</v>
          </cell>
          <cell r="H196" t="str">
            <v>大专院校</v>
          </cell>
          <cell r="I196">
            <v>256</v>
          </cell>
          <cell r="J196" t="str">
            <v>陈功振</v>
          </cell>
          <cell r="K196" t="str">
            <v>机械学院</v>
          </cell>
        </row>
        <row r="197">
          <cell r="B197" t="str">
            <v>2016212387151</v>
          </cell>
          <cell r="C197" t="str">
            <v>201621238715</v>
          </cell>
          <cell r="D197" t="str">
            <v>一种锥孔车削装置</v>
          </cell>
          <cell r="E197" t="str">
            <v>福州大学</v>
          </cell>
          <cell r="F197" t="str">
            <v>上街镇大学城学园路2号福州大学新区</v>
          </cell>
          <cell r="G197" t="str">
            <v>实用新型</v>
          </cell>
          <cell r="H197" t="str">
            <v>大专院校</v>
          </cell>
          <cell r="I197">
            <v>257</v>
          </cell>
          <cell r="J197" t="str">
            <v>陈功振</v>
          </cell>
          <cell r="K197" t="str">
            <v>机械学院</v>
          </cell>
        </row>
        <row r="198">
          <cell r="B198" t="str">
            <v>2016211412300</v>
          </cell>
          <cell r="C198" t="str">
            <v>201621141230</v>
          </cell>
          <cell r="D198" t="str">
            <v>一种可减少换刀次数的冲床圆钢切断装置</v>
          </cell>
          <cell r="E198" t="str">
            <v>福州大学</v>
          </cell>
          <cell r="F198" t="str">
            <v>上街镇大学城学园路2号福州大学新区</v>
          </cell>
          <cell r="G198" t="str">
            <v>实用新型</v>
          </cell>
          <cell r="H198" t="str">
            <v>大专院校</v>
          </cell>
          <cell r="I198">
            <v>258</v>
          </cell>
          <cell r="J198" t="str">
            <v>陈功振</v>
          </cell>
          <cell r="K198" t="str">
            <v>机械学院</v>
          </cell>
        </row>
        <row r="199">
          <cell r="B199" t="str">
            <v>2016210593582</v>
          </cell>
          <cell r="C199" t="str">
            <v>201621059358</v>
          </cell>
          <cell r="D199" t="str">
            <v>用于异形锥度制品的变角度弯销抽芯模具</v>
          </cell>
          <cell r="E199" t="str">
            <v>福州大学</v>
          </cell>
          <cell r="F199" t="str">
            <v>上街镇大学城学园路2号福州大学新区</v>
          </cell>
          <cell r="G199" t="str">
            <v>实用新型</v>
          </cell>
          <cell r="H199" t="str">
            <v>大专院校</v>
          </cell>
          <cell r="I199">
            <v>259</v>
          </cell>
          <cell r="J199" t="str">
            <v>陈功振</v>
          </cell>
          <cell r="K199" t="str">
            <v>机械学院</v>
          </cell>
        </row>
        <row r="200">
          <cell r="B200" t="str">
            <v>2016210525354</v>
          </cell>
          <cell r="C200" t="str">
            <v>201621052535</v>
          </cell>
          <cell r="D200" t="str">
            <v>同步抽芯液压回路</v>
          </cell>
          <cell r="E200" t="str">
            <v>福州大学</v>
          </cell>
          <cell r="F200" t="str">
            <v>上街镇大学城学园路2号福州大学新区</v>
          </cell>
          <cell r="G200" t="str">
            <v>实用新型</v>
          </cell>
          <cell r="H200" t="str">
            <v>大专院校</v>
          </cell>
          <cell r="I200">
            <v>260</v>
          </cell>
          <cell r="J200" t="str">
            <v>陈功振</v>
          </cell>
          <cell r="K200" t="str">
            <v>机械学院</v>
          </cell>
        </row>
        <row r="201">
          <cell r="B201" t="str">
            <v>2016208948581</v>
          </cell>
          <cell r="C201" t="str">
            <v>201620894858</v>
          </cell>
          <cell r="D201" t="str">
            <v>大平面深孔刮削工具</v>
          </cell>
          <cell r="E201" t="str">
            <v>福州大学</v>
          </cell>
          <cell r="F201" t="str">
            <v>上街镇大学城学园路2号福州大学新区</v>
          </cell>
          <cell r="G201" t="str">
            <v>实用新型</v>
          </cell>
          <cell r="H201" t="str">
            <v>大专院校</v>
          </cell>
          <cell r="I201">
            <v>261</v>
          </cell>
          <cell r="J201" t="str">
            <v>陈功振</v>
          </cell>
          <cell r="K201" t="str">
            <v>机械学院</v>
          </cell>
        </row>
        <row r="202">
          <cell r="B202" t="str">
            <v>2016208571138</v>
          </cell>
          <cell r="C202" t="str">
            <v>201620857113</v>
          </cell>
          <cell r="D202" t="str">
            <v>铣削快换夹头</v>
          </cell>
          <cell r="E202" t="str">
            <v>福州大学</v>
          </cell>
          <cell r="F202" t="str">
            <v>上街镇大学城学园路2号福州大学新区</v>
          </cell>
          <cell r="G202" t="str">
            <v>实用新型</v>
          </cell>
          <cell r="H202" t="str">
            <v>大专院校</v>
          </cell>
          <cell r="I202">
            <v>262</v>
          </cell>
          <cell r="J202" t="str">
            <v>陈功振</v>
          </cell>
          <cell r="K202" t="str">
            <v>机械学院</v>
          </cell>
        </row>
        <row r="203">
          <cell r="B203" t="str">
            <v>2016208864406</v>
          </cell>
          <cell r="C203" t="str">
            <v>201620886440</v>
          </cell>
          <cell r="D203" t="str">
            <v>双速千斤顶</v>
          </cell>
          <cell r="E203" t="str">
            <v>福州大学</v>
          </cell>
          <cell r="F203" t="str">
            <v>上街镇大学城学园路2号福州大学新区</v>
          </cell>
          <cell r="G203" t="str">
            <v>实用新型</v>
          </cell>
          <cell r="H203" t="str">
            <v>大专院校</v>
          </cell>
          <cell r="I203">
            <v>263</v>
          </cell>
          <cell r="J203" t="str">
            <v>陈功振</v>
          </cell>
          <cell r="K203" t="str">
            <v>机械学院</v>
          </cell>
        </row>
        <row r="204">
          <cell r="B204" t="str">
            <v>2016207406152</v>
          </cell>
          <cell r="C204" t="str">
            <v>201620740615</v>
          </cell>
          <cell r="D204" t="str">
            <v>巧脱内螺纹模具装置</v>
          </cell>
          <cell r="E204" t="str">
            <v>福州大学</v>
          </cell>
          <cell r="F204" t="str">
            <v>上街镇大学城学园路2号福州大学新区</v>
          </cell>
          <cell r="G204" t="str">
            <v>实用新型</v>
          </cell>
          <cell r="H204" t="str">
            <v>大专院校</v>
          </cell>
          <cell r="I204">
            <v>264</v>
          </cell>
          <cell r="J204" t="str">
            <v>陈功振</v>
          </cell>
          <cell r="K204" t="str">
            <v>机械学院</v>
          </cell>
        </row>
        <row r="205">
          <cell r="B205" t="str">
            <v>2016207507971</v>
          </cell>
          <cell r="C205" t="str">
            <v>201620750797</v>
          </cell>
          <cell r="D205" t="str">
            <v>筒形注件多向抽芯模具</v>
          </cell>
          <cell r="E205" t="str">
            <v>福州大学</v>
          </cell>
          <cell r="F205" t="str">
            <v>上街镇大学城学园路2号福州大学新区</v>
          </cell>
          <cell r="G205" t="str">
            <v>实用新型</v>
          </cell>
          <cell r="H205" t="str">
            <v>大专院校</v>
          </cell>
          <cell r="I205">
            <v>265</v>
          </cell>
          <cell r="J205" t="str">
            <v>陈功振</v>
          </cell>
          <cell r="K205" t="str">
            <v>机械学院</v>
          </cell>
        </row>
        <row r="206">
          <cell r="B206" t="str">
            <v>2016208701983</v>
          </cell>
          <cell r="C206" t="str">
            <v>201620870198</v>
          </cell>
          <cell r="D206" t="str">
            <v>软管式机油油枪</v>
          </cell>
          <cell r="E206" t="str">
            <v>福州大学</v>
          </cell>
          <cell r="F206" t="str">
            <v>上街镇大学城学园路2号福州大学新区</v>
          </cell>
          <cell r="G206" t="str">
            <v>实用新型</v>
          </cell>
          <cell r="H206" t="str">
            <v>大专院校</v>
          </cell>
          <cell r="I206">
            <v>266</v>
          </cell>
          <cell r="J206" t="str">
            <v>陈功振</v>
          </cell>
          <cell r="K206" t="str">
            <v>机械学院</v>
          </cell>
        </row>
        <row r="207">
          <cell r="B207" t="str">
            <v>2016208701502</v>
          </cell>
          <cell r="C207" t="str">
            <v>201620870150</v>
          </cell>
          <cell r="D207" t="str">
            <v>可转动钻铰夹头</v>
          </cell>
          <cell r="E207" t="str">
            <v>福州大学</v>
          </cell>
          <cell r="F207" t="str">
            <v>上街镇大学城学园路2号福州大学新区</v>
          </cell>
          <cell r="G207" t="str">
            <v>实用新型</v>
          </cell>
          <cell r="H207" t="str">
            <v>大专院校</v>
          </cell>
          <cell r="I207">
            <v>267</v>
          </cell>
          <cell r="J207" t="str">
            <v>陈功振</v>
          </cell>
          <cell r="K207" t="str">
            <v>机械学院</v>
          </cell>
        </row>
        <row r="208">
          <cell r="B208" t="str">
            <v>2016207333626</v>
          </cell>
          <cell r="C208" t="str">
            <v>201620733362</v>
          </cell>
          <cell r="D208" t="str">
            <v>具有活动型芯的深筒制品模具</v>
          </cell>
          <cell r="E208" t="str">
            <v>福州大学</v>
          </cell>
          <cell r="F208" t="str">
            <v>上街镇大学城学园路2号福州大学新区</v>
          </cell>
          <cell r="G208" t="str">
            <v>实用新型</v>
          </cell>
          <cell r="H208" t="str">
            <v>大专院校</v>
          </cell>
          <cell r="I208">
            <v>268</v>
          </cell>
          <cell r="J208" t="str">
            <v>陈功振</v>
          </cell>
          <cell r="K208" t="str">
            <v>机械学院</v>
          </cell>
        </row>
        <row r="209">
          <cell r="B209" t="str">
            <v>2016207958815</v>
          </cell>
          <cell r="C209" t="str">
            <v>201620795881</v>
          </cell>
          <cell r="D209" t="str">
            <v>一种双层型腔结构模具</v>
          </cell>
          <cell r="E209" t="str">
            <v>福州大学</v>
          </cell>
          <cell r="F209" t="str">
            <v>上街镇大学城学园路2号福州大学新区</v>
          </cell>
          <cell r="G209" t="str">
            <v>实用新型</v>
          </cell>
          <cell r="H209" t="str">
            <v>大专院校</v>
          </cell>
          <cell r="I209">
            <v>269</v>
          </cell>
          <cell r="J209" t="str">
            <v>陈功振</v>
          </cell>
          <cell r="K209" t="str">
            <v>机械学院</v>
          </cell>
        </row>
        <row r="210">
          <cell r="B210" t="str">
            <v>2016208120805</v>
          </cell>
          <cell r="C210" t="str">
            <v>201620812080</v>
          </cell>
          <cell r="D210" t="str">
            <v>双向顶出模具</v>
          </cell>
          <cell r="E210" t="str">
            <v>福州大学</v>
          </cell>
          <cell r="F210" t="str">
            <v>上街镇大学城学园路2号福州大学新区</v>
          </cell>
          <cell r="G210" t="str">
            <v>实用新型</v>
          </cell>
          <cell r="H210" t="str">
            <v>大专院校</v>
          </cell>
          <cell r="I210">
            <v>270</v>
          </cell>
          <cell r="J210" t="str">
            <v>陈功振</v>
          </cell>
          <cell r="K210" t="str">
            <v>机械学院</v>
          </cell>
        </row>
        <row r="211">
          <cell r="B211" t="str">
            <v>201620837389X</v>
          </cell>
          <cell r="C211" t="str">
            <v>201620837389</v>
          </cell>
          <cell r="D211" t="str">
            <v>小孔径内球面加工装置</v>
          </cell>
          <cell r="E211" t="str">
            <v>福州大学</v>
          </cell>
          <cell r="F211" t="str">
            <v>上街镇大学城学园路2号福州大学新区</v>
          </cell>
          <cell r="G211" t="str">
            <v>实用新型</v>
          </cell>
          <cell r="H211" t="str">
            <v>大专院校</v>
          </cell>
          <cell r="I211">
            <v>271</v>
          </cell>
          <cell r="J211" t="str">
            <v>陈功振</v>
          </cell>
          <cell r="K211" t="str">
            <v>机械学院</v>
          </cell>
        </row>
        <row r="212">
          <cell r="B212" t="str">
            <v>201610896907X</v>
          </cell>
          <cell r="C212" t="str">
            <v>201610896907</v>
          </cell>
          <cell r="D212" t="str">
            <v>双座式V字形与T字形的同步弯模结构及工作方法</v>
          </cell>
          <cell r="E212" t="str">
            <v>福州大学</v>
          </cell>
          <cell r="F212" t="str">
            <v>上街镇大学城学园路2号福州大学新区</v>
          </cell>
          <cell r="G212" t="str">
            <v>发明</v>
          </cell>
          <cell r="H212" t="str">
            <v>大专院校</v>
          </cell>
          <cell r="I212">
            <v>272</v>
          </cell>
          <cell r="J212" t="str">
            <v xml:space="preserve">陈功振 </v>
          </cell>
          <cell r="K212" t="str">
            <v>机械学院</v>
          </cell>
        </row>
        <row r="213">
          <cell r="B213" t="str">
            <v>2017200609112</v>
          </cell>
          <cell r="C213" t="str">
            <v>201720060911</v>
          </cell>
          <cell r="D213" t="str">
            <v>一种低速间歇回转机构</v>
          </cell>
          <cell r="E213" t="str">
            <v>福州大学</v>
          </cell>
          <cell r="F213" t="str">
            <v>上街镇大学城学园路2号福州大学新区</v>
          </cell>
          <cell r="G213" t="str">
            <v>实用新型</v>
          </cell>
          <cell r="H213" t="str">
            <v>大专院校</v>
          </cell>
          <cell r="I213">
            <v>273</v>
          </cell>
          <cell r="J213" t="str">
            <v xml:space="preserve">陈功振 </v>
          </cell>
          <cell r="K213" t="str">
            <v>机械学院</v>
          </cell>
        </row>
        <row r="214">
          <cell r="B214" t="str">
            <v>2017200525155</v>
          </cell>
          <cell r="C214" t="str">
            <v>201720052515</v>
          </cell>
          <cell r="D214" t="str">
            <v>车削加工的刀杆微调装置</v>
          </cell>
          <cell r="E214" t="str">
            <v>福州大学</v>
          </cell>
          <cell r="F214" t="str">
            <v>上街镇大学城学园路2号福州大学新区</v>
          </cell>
          <cell r="G214" t="str">
            <v>实用新型</v>
          </cell>
          <cell r="H214" t="str">
            <v>大专院校</v>
          </cell>
          <cell r="I214">
            <v>274</v>
          </cell>
          <cell r="J214" t="str">
            <v xml:space="preserve">陈功振 </v>
          </cell>
          <cell r="K214" t="str">
            <v>机械学院</v>
          </cell>
        </row>
        <row r="215">
          <cell r="B215" t="str">
            <v>2016211839876</v>
          </cell>
          <cell r="C215" t="str">
            <v>201621183987</v>
          </cell>
          <cell r="D215" t="str">
            <v>压边力可调式拉深模结构</v>
          </cell>
          <cell r="E215" t="str">
            <v>福州大学</v>
          </cell>
          <cell r="F215" t="str">
            <v>上街镇大学城学园路2号福州大学新区</v>
          </cell>
          <cell r="G215" t="str">
            <v>实用新型</v>
          </cell>
          <cell r="H215" t="str">
            <v>大专院校</v>
          </cell>
          <cell r="I215">
            <v>275</v>
          </cell>
          <cell r="J215" t="str">
            <v xml:space="preserve">陈功振 </v>
          </cell>
          <cell r="K215" t="str">
            <v>机械学院</v>
          </cell>
        </row>
        <row r="216">
          <cell r="B216" t="str">
            <v>2017200498001</v>
          </cell>
          <cell r="C216" t="str">
            <v>201720049800</v>
          </cell>
          <cell r="D216" t="str">
            <v>外圆磨床用快速装夹装置</v>
          </cell>
          <cell r="E216" t="str">
            <v>福州大学</v>
          </cell>
          <cell r="F216" t="str">
            <v>上街镇大学城学园路2号福州大学新区</v>
          </cell>
          <cell r="G216" t="str">
            <v>实用新型</v>
          </cell>
          <cell r="H216" t="str">
            <v>大专院校</v>
          </cell>
          <cell r="I216">
            <v>276</v>
          </cell>
          <cell r="J216" t="str">
            <v xml:space="preserve">陈功振 </v>
          </cell>
          <cell r="K216" t="str">
            <v>机械学院</v>
          </cell>
        </row>
        <row r="217">
          <cell r="B217" t="str">
            <v>2017200525140</v>
          </cell>
          <cell r="C217" t="str">
            <v>201720052514</v>
          </cell>
          <cell r="D217" t="str">
            <v>导销驱动螺槽精确扭转成型的弯模结构</v>
          </cell>
          <cell r="E217" t="str">
            <v>福州大学</v>
          </cell>
          <cell r="F217" t="str">
            <v>上街镇大学城学园路2号福州大学新区</v>
          </cell>
          <cell r="G217" t="str">
            <v>实用新型</v>
          </cell>
          <cell r="H217" t="str">
            <v>大专院校</v>
          </cell>
          <cell r="I217">
            <v>277</v>
          </cell>
          <cell r="J217" t="str">
            <v xml:space="preserve">陈功振 </v>
          </cell>
          <cell r="K217" t="str">
            <v>机械学院</v>
          </cell>
        </row>
        <row r="218">
          <cell r="B218" t="str">
            <v>2017200500980</v>
          </cell>
          <cell r="C218" t="str">
            <v>201720050098</v>
          </cell>
          <cell r="D218" t="str">
            <v>二级压射中心浇口压铸模</v>
          </cell>
          <cell r="E218" t="str">
            <v>福州大学</v>
          </cell>
          <cell r="F218" t="str">
            <v>上街镇大学城学园路2号福州大学新区</v>
          </cell>
          <cell r="G218" t="str">
            <v>实用新型</v>
          </cell>
          <cell r="H218" t="str">
            <v>大专院校</v>
          </cell>
          <cell r="I218">
            <v>278</v>
          </cell>
          <cell r="J218" t="str">
            <v xml:space="preserve">陈功振 </v>
          </cell>
          <cell r="K218" t="str">
            <v>机械学院</v>
          </cell>
        </row>
        <row r="219">
          <cell r="B219" t="str">
            <v>2017200669289</v>
          </cell>
          <cell r="C219" t="str">
            <v>201720066928</v>
          </cell>
          <cell r="D219" t="str">
            <v>小直径短长度的轴类件端面连续打孔机</v>
          </cell>
          <cell r="E219" t="str">
            <v>福州大学</v>
          </cell>
          <cell r="F219" t="str">
            <v>上街镇大学城学园路2号福州大学新区</v>
          </cell>
          <cell r="G219" t="str">
            <v>实用新型</v>
          </cell>
          <cell r="H219" t="str">
            <v>大专院校</v>
          </cell>
          <cell r="I219">
            <v>279</v>
          </cell>
          <cell r="J219" t="str">
            <v xml:space="preserve">陈功振 </v>
          </cell>
          <cell r="K219" t="str">
            <v>机械学院</v>
          </cell>
        </row>
        <row r="220">
          <cell r="B220" t="str">
            <v>2016212588860</v>
          </cell>
          <cell r="C220" t="str">
            <v>201621258886</v>
          </cell>
          <cell r="D220" t="str">
            <v>冲孔切除环状进料口的注塑模</v>
          </cell>
          <cell r="E220" t="str">
            <v>福州大学</v>
          </cell>
          <cell r="F220" t="str">
            <v>上街镇大学城学园路2号福州大学新区</v>
          </cell>
          <cell r="G220" t="str">
            <v>实用新型</v>
          </cell>
          <cell r="H220" t="str">
            <v>大专院校</v>
          </cell>
          <cell r="I220">
            <v>280</v>
          </cell>
          <cell r="J220" t="str">
            <v xml:space="preserve">陈功振 </v>
          </cell>
          <cell r="K220" t="str">
            <v>机械学院</v>
          </cell>
        </row>
        <row r="221">
          <cell r="B221" t="str">
            <v>2016214237375</v>
          </cell>
          <cell r="C221" t="str">
            <v>201621423737</v>
          </cell>
          <cell r="D221" t="str">
            <v>一种车刀对刀角尺</v>
          </cell>
          <cell r="E221" t="str">
            <v>福州大学</v>
          </cell>
          <cell r="F221" t="str">
            <v>上街镇大学城学园路2号福州大学新区</v>
          </cell>
          <cell r="G221" t="str">
            <v>实用新型</v>
          </cell>
          <cell r="H221" t="str">
            <v>大专院校</v>
          </cell>
          <cell r="I221">
            <v>281</v>
          </cell>
          <cell r="J221" t="str">
            <v xml:space="preserve">陈功振 </v>
          </cell>
          <cell r="K221" t="str">
            <v>机械学院</v>
          </cell>
        </row>
        <row r="222">
          <cell r="B222" t="str">
            <v>2016212589257</v>
          </cell>
          <cell r="C222" t="str">
            <v>201621258925</v>
          </cell>
          <cell r="D222" t="str">
            <v>插入式斜铁尖抽拔钻头机构</v>
          </cell>
          <cell r="E222" t="str">
            <v>福州大学</v>
          </cell>
          <cell r="F222" t="str">
            <v>上街镇大学城学园路2号福州大学新区</v>
          </cell>
          <cell r="G222" t="str">
            <v>实用新型</v>
          </cell>
          <cell r="H222" t="str">
            <v>大专院校</v>
          </cell>
          <cell r="I222">
            <v>282</v>
          </cell>
          <cell r="J222" t="str">
            <v xml:space="preserve">陈功振 </v>
          </cell>
          <cell r="K222" t="str">
            <v>机械学院</v>
          </cell>
        </row>
        <row r="223">
          <cell r="B223" t="str">
            <v>2016211718208</v>
          </cell>
          <cell r="C223" t="str">
            <v>201621171820</v>
          </cell>
          <cell r="D223" t="str">
            <v>一种具有弹性过渡层的冲裁模具</v>
          </cell>
          <cell r="E223" t="str">
            <v>福州大学</v>
          </cell>
          <cell r="F223" t="str">
            <v>上街镇大学城学园路2号福州大学新区</v>
          </cell>
          <cell r="G223" t="str">
            <v>实用新型</v>
          </cell>
          <cell r="H223" t="str">
            <v>大专院校</v>
          </cell>
          <cell r="I223">
            <v>283</v>
          </cell>
          <cell r="J223" t="str">
            <v xml:space="preserve">陈功振 </v>
          </cell>
          <cell r="K223" t="str">
            <v>机械学院</v>
          </cell>
        </row>
        <row r="224">
          <cell r="B224" t="str">
            <v>201621123004X</v>
          </cell>
          <cell r="C224" t="str">
            <v>201621123004</v>
          </cell>
          <cell r="D224" t="str">
            <v>一种便捷式压装夹具</v>
          </cell>
          <cell r="E224" t="str">
            <v>福州大学</v>
          </cell>
          <cell r="F224" t="str">
            <v>上街镇大学城学园路2号福州大学新区</v>
          </cell>
          <cell r="G224" t="str">
            <v>实用新型</v>
          </cell>
          <cell r="H224" t="str">
            <v>大专院校</v>
          </cell>
          <cell r="I224">
            <v>284</v>
          </cell>
          <cell r="J224" t="str">
            <v xml:space="preserve">陈功振 </v>
          </cell>
          <cell r="K224" t="str">
            <v>机械学院</v>
          </cell>
        </row>
        <row r="225">
          <cell r="B225" t="str">
            <v>2016211310082</v>
          </cell>
          <cell r="C225" t="str">
            <v>201621131008</v>
          </cell>
          <cell r="D225" t="str">
            <v>铸造车间造型自动加砂器</v>
          </cell>
          <cell r="E225" t="str">
            <v>福州大学</v>
          </cell>
          <cell r="F225" t="str">
            <v>上街镇大学城学园路2号福州大学新区</v>
          </cell>
          <cell r="G225" t="str">
            <v>实用新型</v>
          </cell>
          <cell r="H225" t="str">
            <v>大专院校</v>
          </cell>
          <cell r="I225">
            <v>285</v>
          </cell>
          <cell r="J225" t="str">
            <v xml:space="preserve">陈功振 </v>
          </cell>
          <cell r="K225" t="str">
            <v>机械学院</v>
          </cell>
        </row>
        <row r="226">
          <cell r="B226" t="str">
            <v>2016211230389</v>
          </cell>
          <cell r="C226" t="str">
            <v>201621123038</v>
          </cell>
          <cell r="D226" t="str">
            <v>双座式V字形与T字形的同步弯模结构</v>
          </cell>
          <cell r="E226" t="str">
            <v>福州大学</v>
          </cell>
          <cell r="F226" t="str">
            <v>上街镇大学城学园路2号福州大学新区</v>
          </cell>
          <cell r="G226" t="str">
            <v>实用新型</v>
          </cell>
          <cell r="H226" t="str">
            <v>大专院校</v>
          </cell>
          <cell r="I226">
            <v>286</v>
          </cell>
          <cell r="J226" t="str">
            <v xml:space="preserve">陈功振 </v>
          </cell>
          <cell r="K226" t="str">
            <v>机械学院</v>
          </cell>
        </row>
        <row r="227">
          <cell r="B227" t="str">
            <v>2016211230158</v>
          </cell>
          <cell r="C227" t="str">
            <v>201621123015</v>
          </cell>
          <cell r="D227" t="str">
            <v>一种U型栓冲弯模具</v>
          </cell>
          <cell r="E227" t="str">
            <v>福州大学</v>
          </cell>
          <cell r="F227" t="str">
            <v>上街镇大学城学园路2号福州大学新区</v>
          </cell>
          <cell r="G227" t="str">
            <v>实用新型</v>
          </cell>
          <cell r="H227" t="str">
            <v>大专院校</v>
          </cell>
          <cell r="I227">
            <v>287</v>
          </cell>
          <cell r="J227" t="str">
            <v xml:space="preserve">陈功振 </v>
          </cell>
          <cell r="K227" t="str">
            <v>机械学院</v>
          </cell>
        </row>
        <row r="228">
          <cell r="B228" t="str">
            <v>201621122522X</v>
          </cell>
          <cell r="C228" t="str">
            <v>201621122522</v>
          </cell>
          <cell r="D228" t="str">
            <v>中心进料双层螺旋宽幅超薄吹膜机头</v>
          </cell>
          <cell r="E228" t="str">
            <v>福州大学</v>
          </cell>
          <cell r="F228" t="str">
            <v>上街镇大学城学园路2号福州大学新区</v>
          </cell>
          <cell r="G228" t="str">
            <v>实用新型</v>
          </cell>
          <cell r="H228" t="str">
            <v>大专院校</v>
          </cell>
          <cell r="I228">
            <v>288</v>
          </cell>
          <cell r="J228" t="str">
            <v xml:space="preserve">陈功振 </v>
          </cell>
          <cell r="K228" t="str">
            <v>机械学院</v>
          </cell>
        </row>
        <row r="229">
          <cell r="B229" t="str">
            <v>2016211410466</v>
          </cell>
          <cell r="C229" t="str">
            <v>201621141046</v>
          </cell>
          <cell r="D229" t="str">
            <v>一种薄壁深微孔类产品的注塑防偏心装置</v>
          </cell>
          <cell r="E229" t="str">
            <v>福州大学</v>
          </cell>
          <cell r="F229" t="str">
            <v>上街镇大学城学园路2号福州大学新区</v>
          </cell>
          <cell r="G229" t="str">
            <v>实用新型</v>
          </cell>
          <cell r="H229" t="str">
            <v>大专院校</v>
          </cell>
          <cell r="I229">
            <v>289</v>
          </cell>
          <cell r="J229" t="str">
            <v xml:space="preserve">陈功振 </v>
          </cell>
          <cell r="K229" t="str">
            <v>机械学院</v>
          </cell>
        </row>
        <row r="230">
          <cell r="B230" t="str">
            <v>2016210868602</v>
          </cell>
          <cell r="C230" t="str">
            <v>201621086860</v>
          </cell>
          <cell r="D230" t="str">
            <v>型芯两工序互换双色注塑模</v>
          </cell>
          <cell r="E230" t="str">
            <v>福州大学</v>
          </cell>
          <cell r="F230" t="str">
            <v>上街镇大学城学园路2号福州大学新区</v>
          </cell>
          <cell r="G230" t="str">
            <v>实用新型</v>
          </cell>
          <cell r="H230" t="str">
            <v>大专院校</v>
          </cell>
          <cell r="I230">
            <v>290</v>
          </cell>
          <cell r="J230" t="str">
            <v xml:space="preserve">陈功振 </v>
          </cell>
          <cell r="K230" t="str">
            <v>机械学院</v>
          </cell>
        </row>
        <row r="231">
          <cell r="B231" t="str">
            <v>2016211906512</v>
          </cell>
          <cell r="C231" t="str">
            <v>201621190651</v>
          </cell>
          <cell r="D231" t="str">
            <v>一种能多冲数万件制品的脱料板结构</v>
          </cell>
          <cell r="E231" t="str">
            <v>福州大学</v>
          </cell>
          <cell r="F231" t="str">
            <v>上街镇大学城学园路2号福州大学新区</v>
          </cell>
          <cell r="G231" t="str">
            <v>实用新型</v>
          </cell>
          <cell r="H231" t="str">
            <v>大专院校</v>
          </cell>
          <cell r="I231">
            <v>291</v>
          </cell>
          <cell r="J231" t="str">
            <v xml:space="preserve">陈功振 </v>
          </cell>
          <cell r="K231" t="str">
            <v>机械学院</v>
          </cell>
        </row>
        <row r="232">
          <cell r="B232" t="str">
            <v>201621174391X</v>
          </cell>
          <cell r="C232" t="str">
            <v>201621174391</v>
          </cell>
          <cell r="D232" t="str">
            <v>U形件弯曲回弹模</v>
          </cell>
          <cell r="E232" t="str">
            <v>福州大学</v>
          </cell>
          <cell r="F232" t="str">
            <v>上街镇大学城学园路2号福州大学新区</v>
          </cell>
          <cell r="G232" t="str">
            <v>实用新型</v>
          </cell>
          <cell r="H232" t="str">
            <v>大专院校</v>
          </cell>
          <cell r="I232">
            <v>292</v>
          </cell>
          <cell r="J232" t="str">
            <v xml:space="preserve">陈功振 </v>
          </cell>
          <cell r="K232" t="str">
            <v>机械学院</v>
          </cell>
        </row>
        <row r="233">
          <cell r="B233" t="str">
            <v>201621140831X</v>
          </cell>
          <cell r="C233" t="str">
            <v>201621140831</v>
          </cell>
          <cell r="D233" t="str">
            <v>硬质塑料螺旋弹簧增强的软管及其制造设备</v>
          </cell>
          <cell r="E233" t="str">
            <v>福州大学</v>
          </cell>
          <cell r="F233" t="str">
            <v>上街镇大学城学园路2号福州大学新区</v>
          </cell>
          <cell r="G233" t="str">
            <v>实用新型</v>
          </cell>
          <cell r="H233" t="str">
            <v>大专院校</v>
          </cell>
          <cell r="I233">
            <v>293</v>
          </cell>
          <cell r="J233" t="str">
            <v xml:space="preserve">陈功振 </v>
          </cell>
          <cell r="K233" t="str">
            <v>机械学院</v>
          </cell>
        </row>
        <row r="234">
          <cell r="B234" t="str">
            <v>2016211718918</v>
          </cell>
          <cell r="C234" t="str">
            <v>201621171891</v>
          </cell>
          <cell r="D234" t="str">
            <v>一种可动式弹顶装置</v>
          </cell>
          <cell r="E234" t="str">
            <v>福州大学</v>
          </cell>
          <cell r="F234" t="str">
            <v>上街镇大学城学园路2号福州大学新区</v>
          </cell>
          <cell r="G234" t="str">
            <v>实用新型</v>
          </cell>
          <cell r="H234" t="str">
            <v>大专院校</v>
          </cell>
          <cell r="I234">
            <v>294</v>
          </cell>
          <cell r="J234" t="str">
            <v xml:space="preserve">陈功振 </v>
          </cell>
          <cell r="K234" t="str">
            <v>机械学院</v>
          </cell>
        </row>
        <row r="235">
          <cell r="B235" t="str">
            <v>2016211451377</v>
          </cell>
          <cell r="C235" t="str">
            <v>201621145137</v>
          </cell>
          <cell r="D235" t="str">
            <v>铣削单件小批量零件加工的多用虎钳</v>
          </cell>
          <cell r="E235" t="str">
            <v>福州大学</v>
          </cell>
          <cell r="F235" t="str">
            <v>上街镇大学城学园路2号福州大学新区</v>
          </cell>
          <cell r="G235" t="str">
            <v>实用新型</v>
          </cell>
          <cell r="H235" t="str">
            <v>大专院校</v>
          </cell>
          <cell r="I235">
            <v>295</v>
          </cell>
          <cell r="J235" t="str">
            <v xml:space="preserve">陈功振 </v>
          </cell>
          <cell r="K235" t="str">
            <v>机械学院</v>
          </cell>
        </row>
        <row r="236">
          <cell r="B236" t="str">
            <v>2016212376744</v>
          </cell>
          <cell r="C236" t="str">
            <v>201621237674</v>
          </cell>
          <cell r="D236" t="str">
            <v>消除标准件淬火软点装置</v>
          </cell>
          <cell r="E236" t="str">
            <v>福州大学</v>
          </cell>
          <cell r="F236" t="str">
            <v>上街镇大学城学园路2号福州大学新区</v>
          </cell>
          <cell r="G236" t="str">
            <v>实用新型</v>
          </cell>
          <cell r="H236" t="str">
            <v>大专院校</v>
          </cell>
          <cell r="I236">
            <v>296</v>
          </cell>
          <cell r="J236" t="str">
            <v xml:space="preserve">陈功振 </v>
          </cell>
          <cell r="K236" t="str">
            <v>机械学院</v>
          </cell>
        </row>
        <row r="237">
          <cell r="B237" t="str">
            <v>2016210934125</v>
          </cell>
          <cell r="C237" t="str">
            <v>201621093412</v>
          </cell>
          <cell r="D237" t="str">
            <v>浮动心轴侧有顶出式卷圆弯模</v>
          </cell>
          <cell r="E237" t="str">
            <v>福州大学</v>
          </cell>
          <cell r="F237" t="str">
            <v>上街镇大学城学园路2号福州大学新区</v>
          </cell>
          <cell r="G237" t="str">
            <v>实用新型</v>
          </cell>
          <cell r="H237" t="str">
            <v>大专院校</v>
          </cell>
          <cell r="I237">
            <v>297</v>
          </cell>
          <cell r="J237" t="str">
            <v xml:space="preserve">陈功振 </v>
          </cell>
          <cell r="K237" t="str">
            <v>机械学院</v>
          </cell>
        </row>
        <row r="238">
          <cell r="B238" t="str">
            <v>201621093364X</v>
          </cell>
          <cell r="C238" t="str">
            <v>201621093364</v>
          </cell>
          <cell r="D238" t="str">
            <v>软入凸轮式冲切料片侧面的整修装置</v>
          </cell>
          <cell r="E238" t="str">
            <v>福州大学</v>
          </cell>
          <cell r="F238" t="str">
            <v>上街镇大学城学园路2号福州大学新区</v>
          </cell>
          <cell r="G238" t="str">
            <v>实用新型</v>
          </cell>
          <cell r="H238" t="str">
            <v>大专院校</v>
          </cell>
          <cell r="I238">
            <v>298</v>
          </cell>
          <cell r="J238" t="str">
            <v xml:space="preserve">陈功振 </v>
          </cell>
          <cell r="K238" t="str">
            <v>机械学院</v>
          </cell>
        </row>
        <row r="239">
          <cell r="B239" t="str">
            <v>201621093413X</v>
          </cell>
          <cell r="C239" t="str">
            <v>201621093413</v>
          </cell>
          <cell r="D239" t="str">
            <v>高精度大口径管材挤管机头</v>
          </cell>
          <cell r="E239" t="str">
            <v>福州大学</v>
          </cell>
          <cell r="F239" t="str">
            <v>上街镇大学城学园路2号福州大学新区</v>
          </cell>
          <cell r="G239" t="str">
            <v>实用新型</v>
          </cell>
          <cell r="H239" t="str">
            <v>大专院校</v>
          </cell>
          <cell r="I239">
            <v>299</v>
          </cell>
          <cell r="J239" t="str">
            <v xml:space="preserve">陈功振 </v>
          </cell>
          <cell r="K239" t="str">
            <v>机械学院</v>
          </cell>
        </row>
        <row r="240">
          <cell r="B240" t="str">
            <v>2015106014820</v>
          </cell>
          <cell r="C240" t="str">
            <v>201510601482</v>
          </cell>
          <cell r="D240" t="str">
            <v>一种斜盘式柱塞泵的柱塞副润滑冷却结构</v>
          </cell>
          <cell r="E240" t="str">
            <v>福州大学</v>
          </cell>
          <cell r="F240" t="str">
            <v>上街镇大学城学园路2号福州大学新区</v>
          </cell>
          <cell r="G240" t="str">
            <v>发明</v>
          </cell>
          <cell r="H240" t="str">
            <v>大专院校</v>
          </cell>
          <cell r="I240">
            <v>300</v>
          </cell>
          <cell r="J240" t="str">
            <v>陈晖</v>
          </cell>
          <cell r="K240" t="str">
            <v>机械学院</v>
          </cell>
        </row>
        <row r="241">
          <cell r="B241" t="str">
            <v>2015105613393</v>
          </cell>
          <cell r="C241" t="str">
            <v>201510561339</v>
          </cell>
          <cell r="D241" t="str">
            <v>一种斜盘式柱塞泵的缸体自冷却结构</v>
          </cell>
          <cell r="E241" t="str">
            <v>福州大学</v>
          </cell>
          <cell r="F241" t="str">
            <v>上街镇大学城学园路2号福州大学新区</v>
          </cell>
          <cell r="G241" t="str">
            <v>发明</v>
          </cell>
          <cell r="H241" t="str">
            <v>大专院校</v>
          </cell>
          <cell r="I241">
            <v>301</v>
          </cell>
          <cell r="J241" t="str">
            <v>陈晖</v>
          </cell>
          <cell r="K241" t="str">
            <v>机械学院</v>
          </cell>
        </row>
        <row r="242">
          <cell r="B242" t="str">
            <v>2015101202433</v>
          </cell>
          <cell r="C242" t="str">
            <v>201510120243</v>
          </cell>
          <cell r="D242" t="str">
            <v>凸轮机构教学仪</v>
          </cell>
          <cell r="E242" t="str">
            <v>福州大学</v>
          </cell>
          <cell r="F242" t="str">
            <v>上街镇大学城学园路2号福州大学新区</v>
          </cell>
          <cell r="G242" t="str">
            <v>发明</v>
          </cell>
          <cell r="H242" t="str">
            <v>大专院校</v>
          </cell>
          <cell r="I242">
            <v>302</v>
          </cell>
          <cell r="J242" t="str">
            <v>陈亮</v>
          </cell>
          <cell r="K242" t="str">
            <v>机械学院</v>
          </cell>
        </row>
        <row r="243">
          <cell r="B243" t="str">
            <v>201621179495X</v>
          </cell>
          <cell r="C243" t="str">
            <v>201621179495</v>
          </cell>
          <cell r="D243" t="str">
            <v>抛投器载台</v>
          </cell>
          <cell r="E243" t="str">
            <v>福州大学</v>
          </cell>
          <cell r="F243" t="str">
            <v>上街镇大学城学园路2号福州大学新区</v>
          </cell>
          <cell r="G243" t="str">
            <v>实用新型</v>
          </cell>
          <cell r="H243" t="str">
            <v>大专院校</v>
          </cell>
          <cell r="I243">
            <v>303</v>
          </cell>
          <cell r="J243" t="str">
            <v xml:space="preserve">陈亮 </v>
          </cell>
          <cell r="K243" t="str">
            <v>机械学院</v>
          </cell>
        </row>
        <row r="244">
          <cell r="B244" t="str">
            <v>2017200971616</v>
          </cell>
          <cell r="C244" t="str">
            <v>201720097161</v>
          </cell>
          <cell r="D244" t="str">
            <v>旋转分配盘式立体停车库</v>
          </cell>
          <cell r="E244" t="str">
            <v>福州大学</v>
          </cell>
          <cell r="F244" t="str">
            <v>上街镇大学城学园路2号福州大学新区</v>
          </cell>
          <cell r="G244" t="str">
            <v>实用新型</v>
          </cell>
          <cell r="H244" t="str">
            <v>大专院校</v>
          </cell>
          <cell r="I244">
            <v>304</v>
          </cell>
          <cell r="J244" t="str">
            <v>陈绍春</v>
          </cell>
          <cell r="K244" t="str">
            <v>机械学院</v>
          </cell>
        </row>
        <row r="245">
          <cell r="B245" t="str">
            <v>2015105768642</v>
          </cell>
          <cell r="C245" t="str">
            <v>201510576864</v>
          </cell>
          <cell r="D245" t="str">
            <v>一种含钼高导热性奥氏体耐磨锰钢及其制备方法</v>
          </cell>
          <cell r="E245" t="str">
            <v>福州大学</v>
          </cell>
          <cell r="F245" t="str">
            <v>上街镇大学城学园路2号福州大学新区</v>
          </cell>
          <cell r="G245" t="str">
            <v>发明</v>
          </cell>
          <cell r="H245" t="str">
            <v>大专院校</v>
          </cell>
          <cell r="I245">
            <v>305</v>
          </cell>
          <cell r="J245" t="str">
            <v>陈绍春</v>
          </cell>
          <cell r="K245" t="str">
            <v>机械学院</v>
          </cell>
        </row>
        <row r="246">
          <cell r="B246" t="str">
            <v>2015106098953</v>
          </cell>
          <cell r="C246" t="str">
            <v>201510609895</v>
          </cell>
          <cell r="D246" t="str">
            <v>一种含锡铋的复合易切削钢</v>
          </cell>
          <cell r="E246" t="str">
            <v>福州大学</v>
          </cell>
          <cell r="F246" t="str">
            <v>上街镇大学城学园路2号福州大学新区</v>
          </cell>
          <cell r="G246" t="str">
            <v>发明</v>
          </cell>
          <cell r="H246" t="str">
            <v>大专院校</v>
          </cell>
          <cell r="I246">
            <v>306</v>
          </cell>
          <cell r="J246" t="str">
            <v>陈绍春</v>
          </cell>
          <cell r="K246" t="str">
            <v>机械学院</v>
          </cell>
        </row>
        <row r="247">
          <cell r="B247" t="str">
            <v>2016205763437</v>
          </cell>
          <cell r="C247" t="str">
            <v>201620576343</v>
          </cell>
          <cell r="D247" t="str">
            <v>一种可折叠式的床上书桌</v>
          </cell>
          <cell r="E247" t="str">
            <v>福州大学</v>
          </cell>
          <cell r="F247" t="str">
            <v>上街镇大学城学园路2号福州大学新区</v>
          </cell>
          <cell r="G247" t="str">
            <v>实用新型</v>
          </cell>
          <cell r="H247" t="str">
            <v>大专院校</v>
          </cell>
          <cell r="I247">
            <v>307</v>
          </cell>
          <cell r="J247" t="str">
            <v>陈绍春</v>
          </cell>
          <cell r="K247" t="str">
            <v>机械学院</v>
          </cell>
        </row>
        <row r="248">
          <cell r="B248" t="str">
            <v>2016204034181</v>
          </cell>
          <cell r="C248" t="str">
            <v>201620403418</v>
          </cell>
          <cell r="D248" t="str">
            <v>扁肉面皮压制流水线</v>
          </cell>
          <cell r="E248" t="str">
            <v>福州大学</v>
          </cell>
          <cell r="F248" t="str">
            <v>上街镇大学城学园路2号福州大学新区</v>
          </cell>
          <cell r="G248" t="str">
            <v>实用新型</v>
          </cell>
          <cell r="H248" t="str">
            <v>大专院校</v>
          </cell>
          <cell r="I248">
            <v>308</v>
          </cell>
          <cell r="J248" t="str">
            <v>陈绍春</v>
          </cell>
          <cell r="K248" t="str">
            <v>机械学院</v>
          </cell>
        </row>
        <row r="249">
          <cell r="B249" t="str">
            <v>2015105778165</v>
          </cell>
          <cell r="C249" t="str">
            <v>201510577816</v>
          </cell>
          <cell r="D249" t="str">
            <v>一种新型电液比例溢流阀</v>
          </cell>
          <cell r="E249" t="str">
            <v>福州大学</v>
          </cell>
          <cell r="F249" t="str">
            <v>上街镇大学城学园路2号福州大学新区</v>
          </cell>
          <cell r="G249" t="str">
            <v>发明</v>
          </cell>
          <cell r="H249" t="str">
            <v>大专院校</v>
          </cell>
          <cell r="I249">
            <v>309</v>
          </cell>
          <cell r="J249" t="str">
            <v>陈淑梅</v>
          </cell>
          <cell r="K249" t="str">
            <v>机械学院</v>
          </cell>
        </row>
        <row r="250">
          <cell r="B250" t="str">
            <v>2015105990712</v>
          </cell>
          <cell r="C250" t="str">
            <v>201510599071</v>
          </cell>
          <cell r="D250" t="str">
            <v>一种基于殖民竞争算法的磁流变阻尼模糊控制器设计方法</v>
          </cell>
          <cell r="E250" t="str">
            <v>福州大学</v>
          </cell>
          <cell r="F250" t="str">
            <v>上街镇大学城学园路2号福州大学新区</v>
          </cell>
          <cell r="G250" t="str">
            <v>发明</v>
          </cell>
          <cell r="H250" t="str">
            <v>大专院校</v>
          </cell>
          <cell r="I250">
            <v>310</v>
          </cell>
          <cell r="J250" t="str">
            <v>陈淑梅</v>
          </cell>
          <cell r="K250" t="str">
            <v>机械学院</v>
          </cell>
        </row>
        <row r="251">
          <cell r="B251" t="str">
            <v>2015105762561</v>
          </cell>
          <cell r="C251" t="str">
            <v>201510576256</v>
          </cell>
          <cell r="D251" t="str">
            <v>一种带有中间轴的双阀芯双自由度旋转式四通换向阀</v>
          </cell>
          <cell r="E251" t="str">
            <v>福州大学</v>
          </cell>
          <cell r="F251" t="str">
            <v>上街镇大学城学园路2号福州大学新区</v>
          </cell>
          <cell r="G251" t="str">
            <v>发明</v>
          </cell>
          <cell r="H251" t="str">
            <v>大专院校</v>
          </cell>
          <cell r="I251">
            <v>311</v>
          </cell>
          <cell r="J251" t="str">
            <v>陈淑梅</v>
          </cell>
          <cell r="K251" t="str">
            <v>机械学院</v>
          </cell>
        </row>
        <row r="252">
          <cell r="B252" t="str">
            <v>2015105765574</v>
          </cell>
          <cell r="C252" t="str">
            <v>201510576557</v>
          </cell>
          <cell r="D252" t="str">
            <v>一种二级双弹簧直动式溢流阀及其控制方法</v>
          </cell>
          <cell r="E252" t="str">
            <v>福州大学</v>
          </cell>
          <cell r="F252" t="str">
            <v>上街镇大学城学园路2号福州大学新区</v>
          </cell>
          <cell r="G252" t="str">
            <v>发明</v>
          </cell>
          <cell r="H252" t="str">
            <v>大专院校</v>
          </cell>
          <cell r="I252">
            <v>312</v>
          </cell>
          <cell r="J252" t="str">
            <v>陈淑梅</v>
          </cell>
          <cell r="K252" t="str">
            <v>机械学院</v>
          </cell>
        </row>
        <row r="253">
          <cell r="B253" t="str">
            <v>2017204635154</v>
          </cell>
          <cell r="C253" t="str">
            <v>201720463515</v>
          </cell>
          <cell r="D253" t="str">
            <v>用于行程开关芯部L形簧片的铆钉机铆接装置</v>
          </cell>
          <cell r="E253" t="str">
            <v>福州大学</v>
          </cell>
          <cell r="F253" t="str">
            <v>上街镇大学城学园路2号福州大学新区</v>
          </cell>
          <cell r="G253" t="str">
            <v>实用新型</v>
          </cell>
          <cell r="H253" t="str">
            <v>大专院校</v>
          </cell>
          <cell r="I253">
            <v>313</v>
          </cell>
          <cell r="J253" t="str">
            <v>陈硕</v>
          </cell>
          <cell r="K253" t="str">
            <v>机械学院</v>
          </cell>
        </row>
        <row r="254">
          <cell r="B254" t="str">
            <v>2017204635120</v>
          </cell>
          <cell r="C254" t="str">
            <v>201720463512</v>
          </cell>
          <cell r="D254" t="str">
            <v>用于行程开关芯部的L形簧片顶升机构</v>
          </cell>
          <cell r="E254" t="str">
            <v>福州大学</v>
          </cell>
          <cell r="F254" t="str">
            <v>上街镇大学城学园路2号福州大学新区</v>
          </cell>
          <cell r="G254" t="str">
            <v>实用新型</v>
          </cell>
          <cell r="H254" t="str">
            <v>大专院校</v>
          </cell>
          <cell r="I254">
            <v>314</v>
          </cell>
          <cell r="J254" t="str">
            <v>陈硕</v>
          </cell>
          <cell r="K254" t="str">
            <v>机械学院</v>
          </cell>
        </row>
        <row r="255">
          <cell r="B255" t="str">
            <v>2017204641314</v>
          </cell>
          <cell r="C255" t="str">
            <v>201720464131</v>
          </cell>
          <cell r="D255" t="str">
            <v>铆钉下压机构</v>
          </cell>
          <cell r="E255" t="str">
            <v>福州大学</v>
          </cell>
          <cell r="F255" t="str">
            <v>上街镇大学城学园路2号福州大学新区</v>
          </cell>
          <cell r="G255" t="str">
            <v>实用新型</v>
          </cell>
          <cell r="H255" t="str">
            <v>大专院校</v>
          </cell>
          <cell r="I255">
            <v>315</v>
          </cell>
          <cell r="J255" t="str">
            <v>陈硕</v>
          </cell>
          <cell r="K255" t="str">
            <v>机械学院</v>
          </cell>
        </row>
        <row r="256">
          <cell r="B256" t="str">
            <v>2017202516339</v>
          </cell>
          <cell r="C256" t="str">
            <v>201720251633</v>
          </cell>
          <cell r="D256" t="str">
            <v>一种电磁成形线圈结构</v>
          </cell>
          <cell r="E256" t="str">
            <v>福州大学</v>
          </cell>
          <cell r="F256" t="str">
            <v>上街镇大学城学园路2号福州大学新区</v>
          </cell>
          <cell r="G256" t="str">
            <v>实用新型</v>
          </cell>
          <cell r="H256" t="str">
            <v>大专院校</v>
          </cell>
          <cell r="I256">
            <v>316</v>
          </cell>
          <cell r="J256" t="str">
            <v>邓将华</v>
          </cell>
          <cell r="K256" t="str">
            <v>机械学院</v>
          </cell>
        </row>
        <row r="257">
          <cell r="B257" t="str">
            <v>201510668505X</v>
          </cell>
          <cell r="C257" t="str">
            <v>201510668505</v>
          </cell>
          <cell r="D257" t="str">
            <v>一种电磁吸引力成形金属板料的装置与方法</v>
          </cell>
          <cell r="E257" t="str">
            <v>福州大学</v>
          </cell>
          <cell r="F257" t="str">
            <v>上街镇大学城学园路2号福州大学新区</v>
          </cell>
          <cell r="G257" t="str">
            <v>发明</v>
          </cell>
          <cell r="H257" t="str">
            <v>大专院校</v>
          </cell>
          <cell r="I257">
            <v>317</v>
          </cell>
          <cell r="J257" t="str">
            <v>邓将华</v>
          </cell>
          <cell r="K257" t="str">
            <v>机械学院</v>
          </cell>
        </row>
        <row r="258">
          <cell r="B258" t="str">
            <v>2015101992988</v>
          </cell>
          <cell r="C258" t="str">
            <v>201510199298</v>
          </cell>
          <cell r="D258" t="str">
            <v>一种电磁成形用双层线圈及其制作方式</v>
          </cell>
          <cell r="E258" t="str">
            <v>福州大学</v>
          </cell>
          <cell r="F258" t="str">
            <v>上街镇大学城学园路2号福州大学新区</v>
          </cell>
          <cell r="G258" t="str">
            <v>发明</v>
          </cell>
          <cell r="H258" t="str">
            <v>大专院校</v>
          </cell>
          <cell r="I258">
            <v>318</v>
          </cell>
          <cell r="J258" t="str">
            <v>邓将华</v>
          </cell>
          <cell r="K258" t="str">
            <v>机械学院</v>
          </cell>
        </row>
        <row r="259">
          <cell r="B259" t="str">
            <v>2016211451254</v>
          </cell>
          <cell r="C259" t="str">
            <v>201621145125</v>
          </cell>
          <cell r="D259" t="str">
            <v>一种小型电磁铆枪冷却装置</v>
          </cell>
          <cell r="E259" t="str">
            <v>福州大学</v>
          </cell>
          <cell r="F259" t="str">
            <v>上街镇大学城学园路2号福州大学新区</v>
          </cell>
          <cell r="G259" t="str">
            <v>实用新型</v>
          </cell>
          <cell r="H259" t="str">
            <v>大专院校</v>
          </cell>
          <cell r="I259">
            <v>319</v>
          </cell>
          <cell r="J259" t="str">
            <v>邓将华</v>
          </cell>
          <cell r="K259" t="str">
            <v>机械学院</v>
          </cell>
        </row>
        <row r="260">
          <cell r="B260" t="str">
            <v>2015106694538</v>
          </cell>
          <cell r="C260" t="str">
            <v>201510669453</v>
          </cell>
          <cell r="D260" t="str">
            <v>一种电流突变引发电磁吸引力成形金属板料的装置与控制方法</v>
          </cell>
          <cell r="E260" t="str">
            <v>福州大学</v>
          </cell>
          <cell r="F260" t="str">
            <v>上街镇大学城学园路2号福州大学新区</v>
          </cell>
          <cell r="G260" t="str">
            <v>发明</v>
          </cell>
          <cell r="H260" t="str">
            <v>大专院校</v>
          </cell>
          <cell r="I260">
            <v>320</v>
          </cell>
          <cell r="J260" t="str">
            <v>邓将华</v>
          </cell>
          <cell r="K260" t="str">
            <v>机械学院</v>
          </cell>
        </row>
        <row r="261">
          <cell r="B261" t="str">
            <v>201510199022X</v>
          </cell>
          <cell r="C261" t="str">
            <v>201510199022</v>
          </cell>
          <cell r="D261" t="str">
            <v>一种合金管件电磁胀形与翻边同步成形装置及方法</v>
          </cell>
          <cell r="E261" t="str">
            <v>福州大学</v>
          </cell>
          <cell r="F261" t="str">
            <v>上街镇大学城学园路2号福州大学新区</v>
          </cell>
          <cell r="G261" t="str">
            <v>发明</v>
          </cell>
          <cell r="H261" t="str">
            <v>大专院校</v>
          </cell>
          <cell r="I261">
            <v>321</v>
          </cell>
          <cell r="J261" t="str">
            <v>邓将华</v>
          </cell>
          <cell r="K261" t="str">
            <v>机械学院</v>
          </cell>
        </row>
        <row r="262">
          <cell r="B262" t="str">
            <v>2015102071203</v>
          </cell>
          <cell r="C262" t="str">
            <v>201510207120</v>
          </cell>
          <cell r="D262" t="str">
            <v>一种用于提高Cu-Nb复合线材综合性能的制备方法</v>
          </cell>
          <cell r="E262" t="str">
            <v>福州大学</v>
          </cell>
          <cell r="F262" t="str">
            <v>上街镇大学城学园路2号福州大学新区</v>
          </cell>
          <cell r="G262" t="str">
            <v>发明</v>
          </cell>
          <cell r="H262" t="str">
            <v>大专院校</v>
          </cell>
          <cell r="I262">
            <v>322</v>
          </cell>
          <cell r="J262" t="str">
            <v xml:space="preserve">邓丽萍 </v>
          </cell>
          <cell r="K262" t="str">
            <v>机械学院</v>
          </cell>
        </row>
        <row r="263">
          <cell r="B263" t="str">
            <v>2014106264107</v>
          </cell>
          <cell r="C263" t="str">
            <v>201410626410</v>
          </cell>
          <cell r="D263" t="str">
            <v>一种面向多轴车辆纯滚动的电液伺服转向系统及控制方法</v>
          </cell>
          <cell r="E263" t="str">
            <v>福州大学</v>
          </cell>
          <cell r="F263" t="str">
            <v>上街镇大学城学园路2号福州大学新区</v>
          </cell>
          <cell r="G263" t="str">
            <v>发明</v>
          </cell>
          <cell r="H263" t="str">
            <v>大专院校</v>
          </cell>
          <cell r="I263">
            <v>323</v>
          </cell>
          <cell r="J263" t="str">
            <v>杜恒</v>
          </cell>
          <cell r="K263" t="str">
            <v>机械学院</v>
          </cell>
        </row>
        <row r="264">
          <cell r="B264" t="str">
            <v>2015101153422</v>
          </cell>
          <cell r="C264" t="str">
            <v>201510115342</v>
          </cell>
          <cell r="D264" t="str">
            <v>一种用于多轴车辆纯滚动转向的机液伺服控制装置</v>
          </cell>
          <cell r="E264" t="str">
            <v>福州大学</v>
          </cell>
          <cell r="F264" t="str">
            <v>上街镇大学城学园路2号福州大学新区</v>
          </cell>
          <cell r="G264" t="str">
            <v>发明</v>
          </cell>
          <cell r="H264" t="str">
            <v>大专院校</v>
          </cell>
          <cell r="I264">
            <v>324</v>
          </cell>
          <cell r="J264" t="str">
            <v>杜恒</v>
          </cell>
          <cell r="K264" t="str">
            <v>机械学院</v>
          </cell>
        </row>
        <row r="265">
          <cell r="B265" t="str">
            <v>2014102886924</v>
          </cell>
          <cell r="C265" t="str">
            <v>201410288692</v>
          </cell>
          <cell r="D265" t="str">
            <v>一种无痕矫治器的三维力测量系统及测量方法</v>
          </cell>
          <cell r="E265" t="str">
            <v>福州大学</v>
          </cell>
          <cell r="F265" t="str">
            <v>上街镇大学城学园路2号福州大学新区</v>
          </cell>
          <cell r="G265" t="str">
            <v>发明</v>
          </cell>
          <cell r="H265" t="str">
            <v>大专院校</v>
          </cell>
          <cell r="I265">
            <v>325</v>
          </cell>
          <cell r="J265" t="str">
            <v>何炳蔚</v>
          </cell>
          <cell r="K265" t="str">
            <v>机械学院</v>
          </cell>
        </row>
        <row r="266">
          <cell r="B266" t="str">
            <v>2014103019438</v>
          </cell>
          <cell r="C266" t="str">
            <v>201410301943</v>
          </cell>
          <cell r="D266" t="str">
            <v>基于Xtion摄像机的室内机器人视觉里程计实现方法</v>
          </cell>
          <cell r="E266" t="str">
            <v>福州大学</v>
          </cell>
          <cell r="F266" t="str">
            <v>上街镇大学城学园路2号福州大学新区</v>
          </cell>
          <cell r="G266" t="str">
            <v>发明</v>
          </cell>
          <cell r="H266" t="str">
            <v>大专院校</v>
          </cell>
          <cell r="I266">
            <v>326</v>
          </cell>
          <cell r="J266" t="str">
            <v>何炳蔚</v>
          </cell>
          <cell r="K266" t="str">
            <v>机械学院</v>
          </cell>
        </row>
        <row r="267">
          <cell r="B267" t="str">
            <v>2014102164330</v>
          </cell>
          <cell r="C267" t="str">
            <v>201410216433</v>
          </cell>
          <cell r="D267" t="str">
            <v>一种利用RGB-D摄像机测量足部三维脚型信息及三维重建模型的方法</v>
          </cell>
          <cell r="E267" t="str">
            <v>福州大学</v>
          </cell>
          <cell r="F267" t="str">
            <v>上街镇大学城学园路2号福州大学新区</v>
          </cell>
          <cell r="G267" t="str">
            <v>发明</v>
          </cell>
          <cell r="H267" t="str">
            <v>大专院校</v>
          </cell>
          <cell r="I267">
            <v>327</v>
          </cell>
          <cell r="J267" t="str">
            <v>何炳蔚</v>
          </cell>
          <cell r="K267" t="str">
            <v>机械学院</v>
          </cell>
        </row>
        <row r="268">
          <cell r="B268" t="str">
            <v>2015106308487</v>
          </cell>
          <cell r="C268" t="str">
            <v>201510630848</v>
          </cell>
          <cell r="D268" t="str">
            <v>一种汽车制动用的矿渣微粉填充树脂基复合材料</v>
          </cell>
          <cell r="E268" t="str">
            <v>福州大学</v>
          </cell>
          <cell r="F268" t="str">
            <v>上街镇大学城学园路2号福州大学新区</v>
          </cell>
          <cell r="G268" t="str">
            <v>发明</v>
          </cell>
          <cell r="H268" t="str">
            <v>大专院校</v>
          </cell>
          <cell r="I268">
            <v>328</v>
          </cell>
          <cell r="J268" t="str">
            <v>何福善</v>
          </cell>
          <cell r="K268" t="str">
            <v>机械学院</v>
          </cell>
        </row>
        <row r="269">
          <cell r="B269" t="str">
            <v>2016212662464</v>
          </cell>
          <cell r="C269" t="str">
            <v>201621266246</v>
          </cell>
          <cell r="D269" t="str">
            <v>一种带有炭烟微粒收集功能的柴油机消声器</v>
          </cell>
          <cell r="E269" t="str">
            <v>福州大学</v>
          </cell>
          <cell r="F269" t="str">
            <v>上街镇大学城学园路2号福州大学新区</v>
          </cell>
          <cell r="G269" t="str">
            <v>实用新型</v>
          </cell>
          <cell r="H269" t="str">
            <v>大专院校</v>
          </cell>
          <cell r="I269">
            <v>329</v>
          </cell>
          <cell r="J269" t="str">
            <v>黄键</v>
          </cell>
          <cell r="K269" t="str">
            <v>机械学院</v>
          </cell>
        </row>
        <row r="270">
          <cell r="B270" t="str">
            <v>2016103099253</v>
          </cell>
          <cell r="C270" t="str">
            <v>201610309925</v>
          </cell>
          <cell r="D270" t="str">
            <v>基于机构自锁可穿戴式助力装置及其使用方法</v>
          </cell>
          <cell r="E270" t="str">
            <v>福州大学</v>
          </cell>
          <cell r="F270" t="str">
            <v>上街镇大学城学园路2号福州大学新区</v>
          </cell>
          <cell r="G270" t="str">
            <v>发明</v>
          </cell>
          <cell r="H270" t="str">
            <v>大专院校</v>
          </cell>
          <cell r="I270">
            <v>330</v>
          </cell>
          <cell r="J270" t="str">
            <v>黄孙灼</v>
          </cell>
          <cell r="K270" t="str">
            <v>机械学院</v>
          </cell>
        </row>
        <row r="271">
          <cell r="B271" t="str">
            <v>201510397070X</v>
          </cell>
          <cell r="C271" t="str">
            <v>201510397070</v>
          </cell>
          <cell r="D271" t="str">
            <v>智能清堵器</v>
          </cell>
          <cell r="E271" t="str">
            <v>福州大学</v>
          </cell>
          <cell r="F271" t="str">
            <v>上街镇大学城学园路2号福州大学新区</v>
          </cell>
          <cell r="G271" t="str">
            <v>发明</v>
          </cell>
          <cell r="H271" t="str">
            <v>大专院校</v>
          </cell>
          <cell r="I271">
            <v>331</v>
          </cell>
          <cell r="J271" t="str">
            <v>雷瑶</v>
          </cell>
          <cell r="K271" t="str">
            <v>机械学院</v>
          </cell>
        </row>
        <row r="272">
          <cell r="B272" t="str">
            <v>2017200653806</v>
          </cell>
          <cell r="C272" t="str">
            <v>201720065380</v>
          </cell>
          <cell r="D272" t="str">
            <v>无人机保护装置</v>
          </cell>
          <cell r="E272" t="str">
            <v>福州大学</v>
          </cell>
          <cell r="F272" t="str">
            <v>上街镇大学城学园路2号福州大学新区</v>
          </cell>
          <cell r="G272" t="str">
            <v>实用新型</v>
          </cell>
          <cell r="H272" t="str">
            <v>大专院校</v>
          </cell>
          <cell r="I272">
            <v>332</v>
          </cell>
          <cell r="J272" t="str">
            <v>雷瑶</v>
          </cell>
          <cell r="K272" t="str">
            <v>机械学院</v>
          </cell>
        </row>
        <row r="273">
          <cell r="B273" t="str">
            <v>2017200649711</v>
          </cell>
          <cell r="C273" t="str">
            <v>201720064971</v>
          </cell>
          <cell r="D273" t="str">
            <v>多角度可调节飞行机器人</v>
          </cell>
          <cell r="E273" t="str">
            <v>福州大学</v>
          </cell>
          <cell r="F273" t="str">
            <v>上街镇大学城学园路2号福州大学新区</v>
          </cell>
          <cell r="G273" t="str">
            <v>实用新型</v>
          </cell>
          <cell r="H273" t="str">
            <v>大专院校</v>
          </cell>
          <cell r="I273">
            <v>333</v>
          </cell>
          <cell r="J273" t="str">
            <v>雷瑶</v>
          </cell>
          <cell r="K273" t="str">
            <v>机械学院</v>
          </cell>
        </row>
        <row r="274">
          <cell r="B274" t="str">
            <v>2014101061093</v>
          </cell>
          <cell r="C274" t="str">
            <v>201410106109</v>
          </cell>
          <cell r="D274" t="str">
            <v>一种冬夏多用型多功能椅子</v>
          </cell>
          <cell r="E274" t="str">
            <v>福州大学</v>
          </cell>
          <cell r="F274" t="str">
            <v>上街镇大学城学园路2号福州大学新区</v>
          </cell>
          <cell r="G274" t="str">
            <v>发明</v>
          </cell>
          <cell r="H274" t="str">
            <v>大专院校</v>
          </cell>
          <cell r="I274">
            <v>334</v>
          </cell>
          <cell r="J274" t="str">
            <v>李明林</v>
          </cell>
          <cell r="K274" t="str">
            <v>机械学院</v>
          </cell>
        </row>
        <row r="275">
          <cell r="B275" t="str">
            <v>2015100403098</v>
          </cell>
          <cell r="C275" t="str">
            <v>201510040309</v>
          </cell>
          <cell r="D275" t="str">
            <v>一种锂离子电池组单体布置结构的优化方法</v>
          </cell>
          <cell r="E275" t="str">
            <v>福州大学</v>
          </cell>
          <cell r="F275" t="str">
            <v>上街镇大学城学园路2号福州大学新区</v>
          </cell>
          <cell r="G275" t="str">
            <v>发明</v>
          </cell>
          <cell r="H275" t="str">
            <v>大专院校</v>
          </cell>
          <cell r="I275">
            <v>335</v>
          </cell>
          <cell r="J275" t="str">
            <v>林歆悠</v>
          </cell>
          <cell r="K275" t="str">
            <v>机械学院</v>
          </cell>
        </row>
        <row r="276">
          <cell r="B276" t="str">
            <v>2015100814377</v>
          </cell>
          <cell r="C276" t="str">
            <v>201510081437</v>
          </cell>
          <cell r="D276" t="str">
            <v>一种脉动式无级变速器的调速机构</v>
          </cell>
          <cell r="E276" t="str">
            <v>福州大学</v>
          </cell>
          <cell r="F276" t="str">
            <v>上街镇大学城学园路2号福州大学新区</v>
          </cell>
          <cell r="G276" t="str">
            <v>发明</v>
          </cell>
          <cell r="H276" t="str">
            <v>大专院校</v>
          </cell>
          <cell r="I276">
            <v>336</v>
          </cell>
          <cell r="J276" t="str">
            <v>刘开昌</v>
          </cell>
          <cell r="K276" t="str">
            <v>机械学院</v>
          </cell>
        </row>
        <row r="277">
          <cell r="B277" t="str">
            <v>2015100075534</v>
          </cell>
          <cell r="C277" t="str">
            <v>201510007553</v>
          </cell>
          <cell r="D277" t="str">
            <v>一种新型学生自主机构创新设计实验台及其使用方法</v>
          </cell>
          <cell r="E277" t="str">
            <v>福州大学</v>
          </cell>
          <cell r="F277" t="str">
            <v>上街镇大学城学园路2号福州大学新区</v>
          </cell>
          <cell r="G277" t="str">
            <v>发明</v>
          </cell>
          <cell r="H277" t="str">
            <v>大专院校</v>
          </cell>
          <cell r="I277">
            <v>337</v>
          </cell>
          <cell r="J277" t="str">
            <v>刘开昌</v>
          </cell>
          <cell r="K277" t="str">
            <v>机械学院</v>
          </cell>
        </row>
        <row r="278">
          <cell r="B278" t="str">
            <v>2015100813694</v>
          </cell>
          <cell r="C278" t="str">
            <v>201510081369</v>
          </cell>
          <cell r="D278" t="str">
            <v>一种脉动式无级变速器</v>
          </cell>
          <cell r="E278" t="str">
            <v>福州大学</v>
          </cell>
          <cell r="F278" t="str">
            <v>上街镇大学城学园路2号福州大学新区</v>
          </cell>
          <cell r="G278" t="str">
            <v>发明</v>
          </cell>
          <cell r="H278" t="str">
            <v>大专院校</v>
          </cell>
          <cell r="I278">
            <v>338</v>
          </cell>
          <cell r="J278" t="str">
            <v>刘开昌</v>
          </cell>
          <cell r="K278" t="str">
            <v>机械学院</v>
          </cell>
        </row>
        <row r="279">
          <cell r="B279" t="str">
            <v>2014102487248</v>
          </cell>
          <cell r="C279" t="str">
            <v>201410248724</v>
          </cell>
          <cell r="D279" t="str">
            <v>一种新型学生用床铺</v>
          </cell>
          <cell r="E279" t="str">
            <v>福州大学</v>
          </cell>
          <cell r="F279" t="str">
            <v>上街镇大学城学园路2号福州大学新区</v>
          </cell>
          <cell r="G279" t="str">
            <v>发明</v>
          </cell>
          <cell r="H279" t="str">
            <v>大专院校</v>
          </cell>
          <cell r="I279">
            <v>339</v>
          </cell>
          <cell r="J279" t="str">
            <v>刘开昌</v>
          </cell>
          <cell r="K279" t="str">
            <v>机械学院</v>
          </cell>
        </row>
        <row r="280">
          <cell r="B280" t="str">
            <v>2015107437517</v>
          </cell>
          <cell r="C280" t="str">
            <v>201510743751</v>
          </cell>
          <cell r="D280" t="str">
            <v>一种高强度中厚钢板热冲压方法</v>
          </cell>
          <cell r="E280" t="str">
            <v>福州大学</v>
          </cell>
          <cell r="F280" t="str">
            <v>上街镇大学城学园路2号福州大学新区</v>
          </cell>
          <cell r="G280" t="str">
            <v>发明</v>
          </cell>
          <cell r="H280" t="str">
            <v>大专院校</v>
          </cell>
          <cell r="I280">
            <v>340</v>
          </cell>
          <cell r="J280" t="str">
            <v>马宁</v>
          </cell>
          <cell r="K280" t="str">
            <v>机械学院</v>
          </cell>
        </row>
        <row r="281">
          <cell r="B281" t="str">
            <v>2015100490005</v>
          </cell>
          <cell r="C281" t="str">
            <v>201510049000</v>
          </cell>
          <cell r="D281" t="str">
            <v>一种车用防盗系统及方法</v>
          </cell>
          <cell r="E281" t="str">
            <v>福州大学</v>
          </cell>
          <cell r="F281" t="str">
            <v>上街镇大学城学园路2号福州大学新区</v>
          </cell>
          <cell r="G281" t="str">
            <v>发明</v>
          </cell>
          <cell r="H281" t="str">
            <v>大专院校</v>
          </cell>
          <cell r="I281">
            <v>341</v>
          </cell>
          <cell r="J281" t="str">
            <v>马宁</v>
          </cell>
          <cell r="K281" t="str">
            <v>机械学院</v>
          </cell>
        </row>
        <row r="282">
          <cell r="B282" t="str">
            <v>2015101996599</v>
          </cell>
          <cell r="C282" t="str">
            <v>201510199659</v>
          </cell>
          <cell r="D282" t="str">
            <v>一种回转式多工位水晶磨抛一体机</v>
          </cell>
          <cell r="E282" t="str">
            <v>福州大学</v>
          </cell>
          <cell r="F282" t="str">
            <v>上街镇大学城学园路2号福州大学新区</v>
          </cell>
          <cell r="G282" t="str">
            <v>发明</v>
          </cell>
          <cell r="H282" t="str">
            <v>大专院校</v>
          </cell>
          <cell r="I282">
            <v>342</v>
          </cell>
          <cell r="J282" t="str">
            <v>聂晓根</v>
          </cell>
          <cell r="K282" t="str">
            <v>机械学院</v>
          </cell>
        </row>
        <row r="283">
          <cell r="B283" t="str">
            <v>2016208043391</v>
          </cell>
          <cell r="C283" t="str">
            <v>201620804339</v>
          </cell>
          <cell r="D283" t="str">
            <v>多工位数控鞋楦粗坯一体机</v>
          </cell>
          <cell r="E283" t="str">
            <v>福州大学</v>
          </cell>
          <cell r="F283" t="str">
            <v>上街镇大学城学园路2号福州大学新区</v>
          </cell>
          <cell r="G283" t="str">
            <v>实用新型</v>
          </cell>
          <cell r="H283" t="str">
            <v>大专院校</v>
          </cell>
          <cell r="I283">
            <v>343</v>
          </cell>
          <cell r="J283" t="str">
            <v>聂晓根</v>
          </cell>
          <cell r="K283" t="str">
            <v>机械学院</v>
          </cell>
        </row>
        <row r="284">
          <cell r="B284" t="str">
            <v>2017204627302</v>
          </cell>
          <cell r="C284" t="str">
            <v>201720462730</v>
          </cell>
          <cell r="D284" t="str">
            <v>一种金属橡胶减震器</v>
          </cell>
          <cell r="E284" t="str">
            <v>福州大学</v>
          </cell>
          <cell r="F284" t="str">
            <v>上街镇大学城学园路2号福州大学新区</v>
          </cell>
          <cell r="G284" t="str">
            <v>实用新型</v>
          </cell>
          <cell r="H284" t="str">
            <v>大专院校</v>
          </cell>
          <cell r="I284">
            <v>344</v>
          </cell>
          <cell r="J284" t="str">
            <v>任志英</v>
          </cell>
          <cell r="K284" t="str">
            <v>机械学院</v>
          </cell>
        </row>
        <row r="285">
          <cell r="B285" t="str">
            <v>2017204632226</v>
          </cell>
          <cell r="C285" t="str">
            <v>201720463222</v>
          </cell>
          <cell r="D285" t="str">
            <v>一种复合减震器</v>
          </cell>
          <cell r="E285" t="str">
            <v>福州大学</v>
          </cell>
          <cell r="F285" t="str">
            <v>上街镇大学城学园路2号福州大学新区</v>
          </cell>
          <cell r="G285" t="str">
            <v>实用新型</v>
          </cell>
          <cell r="H285" t="str">
            <v>大专院校</v>
          </cell>
          <cell r="I285">
            <v>345</v>
          </cell>
          <cell r="J285" t="str">
            <v>任志英</v>
          </cell>
          <cell r="K285" t="str">
            <v>机械学院</v>
          </cell>
        </row>
        <row r="286">
          <cell r="B286" t="str">
            <v>2016102954386</v>
          </cell>
          <cell r="C286" t="str">
            <v>201610295438</v>
          </cell>
          <cell r="D286" t="str">
            <v>长行程楔式节能型液压机及其工作方法</v>
          </cell>
          <cell r="E286" t="str">
            <v>福州大学</v>
          </cell>
          <cell r="F286" t="str">
            <v>上街镇大学城学园路2号福州大学新区</v>
          </cell>
          <cell r="G286" t="str">
            <v>发明</v>
          </cell>
          <cell r="H286" t="str">
            <v>大专院校</v>
          </cell>
          <cell r="I286">
            <v>347</v>
          </cell>
          <cell r="J286" t="str">
            <v>涂俊翔</v>
          </cell>
          <cell r="K286" t="str">
            <v>机械学院</v>
          </cell>
        </row>
        <row r="287">
          <cell r="B287" t="str">
            <v>2016211524081</v>
          </cell>
          <cell r="C287" t="str">
            <v>201621152408</v>
          </cell>
          <cell r="D287" t="str">
            <v>一种凸轮式开关的力特性模拟与测量装置</v>
          </cell>
          <cell r="E287" t="str">
            <v>福州大学</v>
          </cell>
          <cell r="F287" t="str">
            <v>上街镇大学城学园路2号福州大学新区</v>
          </cell>
          <cell r="G287" t="str">
            <v>实用新型</v>
          </cell>
          <cell r="H287" t="str">
            <v>大专院校</v>
          </cell>
          <cell r="I287">
            <v>348</v>
          </cell>
          <cell r="J287" t="str">
            <v>王伟</v>
          </cell>
          <cell r="K287" t="str">
            <v>机械学院</v>
          </cell>
        </row>
        <row r="288">
          <cell r="B288" t="str">
            <v>2015108821044</v>
          </cell>
          <cell r="C288" t="str">
            <v>201510882104</v>
          </cell>
          <cell r="D288" t="str">
            <v>一种基于砷化镓单量子阱的太赫兹探测器的实现方法</v>
          </cell>
          <cell r="E288" t="str">
            <v>福州大学</v>
          </cell>
          <cell r="F288" t="str">
            <v>上街镇大学城学园路2号福州大学新区</v>
          </cell>
          <cell r="G288" t="str">
            <v>发明</v>
          </cell>
          <cell r="H288" t="str">
            <v>大专院校</v>
          </cell>
          <cell r="I288">
            <v>349</v>
          </cell>
          <cell r="J288" t="str">
            <v>王向峰</v>
          </cell>
          <cell r="K288" t="str">
            <v>机械学院</v>
          </cell>
        </row>
        <row r="289">
          <cell r="B289" t="str">
            <v>2016213213104</v>
          </cell>
          <cell r="C289" t="str">
            <v>201621321310</v>
          </cell>
          <cell r="D289" t="str">
            <v>纸板材裁剪压痕装置</v>
          </cell>
          <cell r="E289" t="str">
            <v>福州大学</v>
          </cell>
          <cell r="F289" t="str">
            <v>上街镇大学城学园路2号福州大学新区</v>
          </cell>
          <cell r="G289" t="str">
            <v>实用新型</v>
          </cell>
          <cell r="H289" t="str">
            <v>大专院校</v>
          </cell>
          <cell r="I289">
            <v>350</v>
          </cell>
          <cell r="J289" t="str">
            <v>吴海彬</v>
          </cell>
          <cell r="K289" t="str">
            <v>机械学院</v>
          </cell>
        </row>
        <row r="290">
          <cell r="B290" t="str">
            <v>2014104080630</v>
          </cell>
          <cell r="C290" t="str">
            <v>201410408063</v>
          </cell>
          <cell r="D290" t="str">
            <v>一种基于可编程控制器的工业机器人直线插补方法</v>
          </cell>
          <cell r="E290" t="str">
            <v>福州大学</v>
          </cell>
          <cell r="F290" t="str">
            <v>上街镇大学城学园路2号福州大学新区</v>
          </cell>
          <cell r="G290" t="str">
            <v>发明</v>
          </cell>
          <cell r="H290" t="str">
            <v>大专院校</v>
          </cell>
          <cell r="I290">
            <v>351</v>
          </cell>
          <cell r="J290" t="str">
            <v>吴海彬</v>
          </cell>
          <cell r="K290" t="str">
            <v>机械学院</v>
          </cell>
        </row>
        <row r="291">
          <cell r="B291" t="str">
            <v>201621121889X</v>
          </cell>
          <cell r="C291" t="str">
            <v>201621121889</v>
          </cell>
          <cell r="D291" t="str">
            <v>膝关节负重助力外骨骼装置</v>
          </cell>
          <cell r="E291" t="str">
            <v>福州大学</v>
          </cell>
          <cell r="F291" t="str">
            <v>上街镇大学城学园路2号福州大学新区</v>
          </cell>
          <cell r="G291" t="str">
            <v>实用新型</v>
          </cell>
          <cell r="H291" t="str">
            <v>大专院校</v>
          </cell>
          <cell r="I291">
            <v>352</v>
          </cell>
          <cell r="J291" t="str">
            <v>吴乙万</v>
          </cell>
          <cell r="K291" t="str">
            <v>机械学院</v>
          </cell>
        </row>
        <row r="292">
          <cell r="B292" t="str">
            <v>2016211161571</v>
          </cell>
          <cell r="C292" t="str">
            <v>201621116157</v>
          </cell>
          <cell r="D292" t="str">
            <v>双电机涡轮增压发电装置</v>
          </cell>
          <cell r="E292" t="str">
            <v>福州大学</v>
          </cell>
          <cell r="F292" t="str">
            <v>上街镇大学城学园路2号福州大学新区</v>
          </cell>
          <cell r="G292" t="str">
            <v>实用新型</v>
          </cell>
          <cell r="H292" t="str">
            <v>大专院校</v>
          </cell>
          <cell r="I292">
            <v>353</v>
          </cell>
          <cell r="J292" t="str">
            <v>吴乙万</v>
          </cell>
          <cell r="K292" t="str">
            <v>机械学院</v>
          </cell>
        </row>
        <row r="293">
          <cell r="B293" t="str">
            <v>2016211291147</v>
          </cell>
          <cell r="C293" t="str">
            <v>201621129114</v>
          </cell>
          <cell r="D293" t="str">
            <v>防误踩油门踏板结构</v>
          </cell>
          <cell r="E293" t="str">
            <v>福州大学</v>
          </cell>
          <cell r="F293" t="str">
            <v>上街镇大学城学园路2号福州大学新区</v>
          </cell>
          <cell r="G293" t="str">
            <v>实用新型</v>
          </cell>
          <cell r="H293" t="str">
            <v>大专院校</v>
          </cell>
          <cell r="I293">
            <v>354</v>
          </cell>
          <cell r="J293" t="str">
            <v>吴乙万</v>
          </cell>
          <cell r="K293" t="str">
            <v>机械学院</v>
          </cell>
        </row>
        <row r="294">
          <cell r="B294" t="str">
            <v>2016206197357</v>
          </cell>
          <cell r="C294" t="str">
            <v>201620619735</v>
          </cell>
          <cell r="D294" t="str">
            <v>防摔笔</v>
          </cell>
          <cell r="E294" t="str">
            <v>福州大学</v>
          </cell>
          <cell r="F294" t="str">
            <v>上街镇大学城学园路2号福州大学新区</v>
          </cell>
          <cell r="G294" t="str">
            <v>实用新型</v>
          </cell>
          <cell r="H294" t="str">
            <v>大专院校</v>
          </cell>
          <cell r="I294">
            <v>355</v>
          </cell>
          <cell r="J294" t="str">
            <v>吴亦锋</v>
          </cell>
          <cell r="K294" t="str">
            <v>机械学院</v>
          </cell>
        </row>
        <row r="295">
          <cell r="B295" t="str">
            <v>2015101622849</v>
          </cell>
          <cell r="C295" t="str">
            <v>201510162284</v>
          </cell>
          <cell r="D295" t="str">
            <v>一种腐蚀磨损试验装置及其使用方法</v>
          </cell>
          <cell r="E295" t="str">
            <v>福州大学</v>
          </cell>
          <cell r="F295" t="str">
            <v>上街镇大学城学园路2号福州大学新区</v>
          </cell>
          <cell r="G295" t="str">
            <v>发明</v>
          </cell>
          <cell r="H295" t="str">
            <v>大专院校</v>
          </cell>
          <cell r="I295">
            <v>356</v>
          </cell>
          <cell r="J295" t="str">
            <v>向红亮</v>
          </cell>
          <cell r="K295" t="str">
            <v>机械学院</v>
          </cell>
        </row>
        <row r="296">
          <cell r="B296" t="str">
            <v>2015100490486</v>
          </cell>
          <cell r="C296" t="str">
            <v>201510049048</v>
          </cell>
          <cell r="D296" t="str">
            <v>制备金属及合金粉末用的气雾化装置及其粉末制备方法</v>
          </cell>
          <cell r="E296" t="str">
            <v>福州大学</v>
          </cell>
          <cell r="F296" t="str">
            <v>上街镇大学城学园路2号福州大学新区</v>
          </cell>
          <cell r="G296" t="str">
            <v>发明</v>
          </cell>
          <cell r="H296" t="str">
            <v>大专院校</v>
          </cell>
          <cell r="I296">
            <v>357</v>
          </cell>
          <cell r="J296" t="str">
            <v>向红亮</v>
          </cell>
          <cell r="K296" t="str">
            <v>机械学院</v>
          </cell>
        </row>
        <row r="297">
          <cell r="B297" t="str">
            <v>2015106549553</v>
          </cell>
          <cell r="C297" t="str">
            <v>201510654955</v>
          </cell>
          <cell r="D297" t="str">
            <v>一种微波热压烧结与钎焊装置及其使用方法</v>
          </cell>
          <cell r="E297" t="str">
            <v>福州大学</v>
          </cell>
          <cell r="F297" t="str">
            <v>上街镇大学城学园路2号福州大学新区</v>
          </cell>
          <cell r="G297" t="str">
            <v>发明</v>
          </cell>
          <cell r="H297" t="str">
            <v>大专院校</v>
          </cell>
          <cell r="I297">
            <v>358</v>
          </cell>
          <cell r="J297" t="str">
            <v>薛丁琪</v>
          </cell>
          <cell r="K297" t="str">
            <v>机械学院</v>
          </cell>
        </row>
        <row r="298">
          <cell r="B298" t="str">
            <v>2017204406070</v>
          </cell>
          <cell r="C298" t="str">
            <v>201720440607</v>
          </cell>
          <cell r="D298" t="str">
            <v>结合酒精检测与指纹识别的汽车辅助安全装置</v>
          </cell>
          <cell r="E298" t="str">
            <v>福州大学</v>
          </cell>
          <cell r="F298" t="str">
            <v>上街镇大学城学园路2号福州大学新区</v>
          </cell>
          <cell r="G298" t="str">
            <v>实用新型</v>
          </cell>
          <cell r="H298" t="str">
            <v>大专院校</v>
          </cell>
          <cell r="I298">
            <v>359</v>
          </cell>
          <cell r="J298" t="str">
            <v>严世榕</v>
          </cell>
          <cell r="K298" t="str">
            <v>机械学院</v>
          </cell>
        </row>
        <row r="299">
          <cell r="B299" t="str">
            <v>2017201412169</v>
          </cell>
          <cell r="C299" t="str">
            <v>201720141216</v>
          </cell>
          <cell r="D299" t="str">
            <v>一种电动汽车行驶协调系统</v>
          </cell>
          <cell r="E299" t="str">
            <v>福州大学</v>
          </cell>
          <cell r="F299" t="str">
            <v>上街镇大学城学园路2号福州大学新区</v>
          </cell>
          <cell r="G299" t="str">
            <v>实用新型</v>
          </cell>
          <cell r="H299" t="str">
            <v>大专院校</v>
          </cell>
          <cell r="I299">
            <v>360</v>
          </cell>
          <cell r="J299" t="str">
            <v>严世榕</v>
          </cell>
          <cell r="K299" t="str">
            <v>机械学院</v>
          </cell>
        </row>
        <row r="300">
          <cell r="B300" t="str">
            <v>2017201047894</v>
          </cell>
          <cell r="C300" t="str">
            <v>201720104789</v>
          </cell>
          <cell r="D300" t="str">
            <v>一种电动汽车驱动控制系统</v>
          </cell>
          <cell r="E300" t="str">
            <v>福州大学</v>
          </cell>
          <cell r="F300" t="str">
            <v>上街镇大学城学园路2号福州大学新区</v>
          </cell>
          <cell r="G300" t="str">
            <v>实用新型</v>
          </cell>
          <cell r="H300" t="str">
            <v>大专院校</v>
          </cell>
          <cell r="I300">
            <v>361</v>
          </cell>
          <cell r="J300" t="str">
            <v>严世榕</v>
          </cell>
          <cell r="K300" t="str">
            <v>机械学院</v>
          </cell>
        </row>
        <row r="301">
          <cell r="B301" t="str">
            <v>2016207496801</v>
          </cell>
          <cell r="C301" t="str">
            <v>201620749680</v>
          </cell>
          <cell r="D301" t="str">
            <v>一种电动车辆充电辅助系统</v>
          </cell>
          <cell r="E301" t="str">
            <v>福州大学</v>
          </cell>
          <cell r="F301" t="str">
            <v>福州地区大学新区学园路2号</v>
          </cell>
          <cell r="G301" t="str">
            <v>实用新型</v>
          </cell>
          <cell r="H301" t="str">
            <v>大专院校</v>
          </cell>
          <cell r="I301">
            <v>362</v>
          </cell>
          <cell r="J301" t="str">
            <v>严世榕</v>
          </cell>
          <cell r="K301" t="str">
            <v>机械学院</v>
          </cell>
        </row>
        <row r="302">
          <cell r="B302" t="str">
            <v>2016100427966</v>
          </cell>
          <cell r="C302" t="str">
            <v>201610042796</v>
          </cell>
          <cell r="D302" t="str">
            <v>电动汽车选速调速方法及其系统</v>
          </cell>
          <cell r="E302" t="str">
            <v>福州大学</v>
          </cell>
          <cell r="F302" t="str">
            <v>上街镇大学城学园路2号福州大学新区</v>
          </cell>
          <cell r="G302" t="str">
            <v>发明</v>
          </cell>
          <cell r="H302" t="str">
            <v>大专院校</v>
          </cell>
          <cell r="I302">
            <v>363</v>
          </cell>
          <cell r="J302" t="str">
            <v>严世榕</v>
          </cell>
          <cell r="K302" t="str">
            <v>机械学院</v>
          </cell>
        </row>
        <row r="303">
          <cell r="B303" t="str">
            <v>2015104369096</v>
          </cell>
          <cell r="C303" t="str">
            <v>201510436909</v>
          </cell>
          <cell r="D303" t="str">
            <v>一种结合智能手机的汽车监控调度系统及其方法</v>
          </cell>
          <cell r="E303" t="str">
            <v>福州大学</v>
          </cell>
          <cell r="F303" t="str">
            <v>上街镇大学城学园路2号福州大学新区</v>
          </cell>
          <cell r="G303" t="str">
            <v>发明</v>
          </cell>
          <cell r="H303" t="str">
            <v>大专院校</v>
          </cell>
          <cell r="I303">
            <v>364</v>
          </cell>
          <cell r="J303" t="str">
            <v>严世榕</v>
          </cell>
          <cell r="K303" t="str">
            <v>机械学院</v>
          </cell>
        </row>
        <row r="304">
          <cell r="B304" t="str">
            <v>2015104326118</v>
          </cell>
          <cell r="C304" t="str">
            <v>201510432611</v>
          </cell>
          <cell r="D304" t="str">
            <v>一种汽车转弯安全辅助系统</v>
          </cell>
          <cell r="E304" t="str">
            <v>福州大学</v>
          </cell>
          <cell r="F304" t="str">
            <v>上街镇大学城学园路2号福州大学新区</v>
          </cell>
          <cell r="G304" t="str">
            <v>发明</v>
          </cell>
          <cell r="H304" t="str">
            <v>大专院校</v>
          </cell>
          <cell r="I304">
            <v>365</v>
          </cell>
          <cell r="J304" t="str">
            <v>严世榕</v>
          </cell>
          <cell r="K304" t="str">
            <v>机械学院</v>
          </cell>
        </row>
        <row r="305">
          <cell r="B305" t="str">
            <v>2015109057207</v>
          </cell>
          <cell r="C305" t="str">
            <v>201510905720</v>
          </cell>
          <cell r="D305" t="str">
            <v>一种电动汽车智能控制方法及系统</v>
          </cell>
          <cell r="E305" t="str">
            <v>福州大学</v>
          </cell>
          <cell r="F305" t="str">
            <v>上街镇大学城学园路2号福州大学新区</v>
          </cell>
          <cell r="G305" t="str">
            <v>发明</v>
          </cell>
          <cell r="H305" t="str">
            <v>大专院校</v>
          </cell>
          <cell r="I305">
            <v>366</v>
          </cell>
          <cell r="J305" t="str">
            <v>严世榕</v>
          </cell>
          <cell r="K305" t="str">
            <v>机械学院</v>
          </cell>
        </row>
        <row r="306">
          <cell r="B306" t="str">
            <v>2016208268107</v>
          </cell>
          <cell r="C306" t="str">
            <v>201620826810</v>
          </cell>
          <cell r="D306" t="str">
            <v>装载机智能辅助系统</v>
          </cell>
          <cell r="E306" t="str">
            <v>福州大学</v>
          </cell>
          <cell r="F306" t="str">
            <v>上街镇大学城学园路2号福州大学新区</v>
          </cell>
          <cell r="G306" t="str">
            <v>实用新型</v>
          </cell>
          <cell r="H306" t="str">
            <v>大专院校</v>
          </cell>
          <cell r="I306">
            <v>367</v>
          </cell>
          <cell r="J306" t="str">
            <v>严世榕</v>
          </cell>
          <cell r="K306" t="str">
            <v>机械学院</v>
          </cell>
        </row>
        <row r="307">
          <cell r="B307" t="str">
            <v>2016206882912</v>
          </cell>
          <cell r="C307" t="str">
            <v>201620688291</v>
          </cell>
          <cell r="D307" t="str">
            <v>基于角加速度装运机械智能安全辅助系统</v>
          </cell>
          <cell r="E307" t="str">
            <v>福州大学</v>
          </cell>
          <cell r="F307" t="str">
            <v>上街镇大学城学园路2号福州大学新区</v>
          </cell>
          <cell r="G307" t="str">
            <v>实用新型</v>
          </cell>
          <cell r="H307" t="str">
            <v>大专院校</v>
          </cell>
          <cell r="I307">
            <v>368</v>
          </cell>
          <cell r="J307" t="str">
            <v>严世榕</v>
          </cell>
          <cell r="K307" t="str">
            <v>机械学院</v>
          </cell>
        </row>
        <row r="308">
          <cell r="B308" t="str">
            <v>2016206882005</v>
          </cell>
          <cell r="C308" t="str">
            <v>201620688200</v>
          </cell>
          <cell r="D308" t="str">
            <v>基于抓地力装运机械智能安全辅助系统</v>
          </cell>
          <cell r="E308" t="str">
            <v>福州大学</v>
          </cell>
          <cell r="F308" t="str">
            <v>上街镇大学城学园路2号福州大学新区</v>
          </cell>
          <cell r="G308" t="str">
            <v>实用新型</v>
          </cell>
          <cell r="H308" t="str">
            <v>大专院校</v>
          </cell>
          <cell r="I308">
            <v>369</v>
          </cell>
          <cell r="J308" t="str">
            <v>严世榕</v>
          </cell>
          <cell r="K308" t="str">
            <v>机械学院</v>
          </cell>
        </row>
        <row r="309">
          <cell r="B309" t="str">
            <v>2016206883012</v>
          </cell>
          <cell r="C309" t="str">
            <v>201620688301</v>
          </cell>
          <cell r="D309" t="str">
            <v>装运机械安全智能辅助系统</v>
          </cell>
          <cell r="E309" t="str">
            <v>福州大学</v>
          </cell>
          <cell r="F309" t="str">
            <v>上街镇大学城学园路2号福州大学新区</v>
          </cell>
          <cell r="G309" t="str">
            <v>实用新型</v>
          </cell>
          <cell r="H309" t="str">
            <v>大专院校</v>
          </cell>
          <cell r="I309">
            <v>370</v>
          </cell>
          <cell r="J309" t="str">
            <v>严世榕</v>
          </cell>
          <cell r="K309" t="str">
            <v>机械学院</v>
          </cell>
        </row>
        <row r="310">
          <cell r="B310" t="str">
            <v>2016208267937</v>
          </cell>
          <cell r="C310" t="str">
            <v>201620826793</v>
          </cell>
          <cell r="D310" t="str">
            <v>装载机智能控制系统</v>
          </cell>
          <cell r="E310" t="str">
            <v>福州大学</v>
          </cell>
          <cell r="F310" t="str">
            <v>上街镇大学城学园路2号福州大学新区</v>
          </cell>
          <cell r="G310" t="str">
            <v>实用新型</v>
          </cell>
          <cell r="H310" t="str">
            <v>大专院校</v>
          </cell>
          <cell r="I310">
            <v>371</v>
          </cell>
          <cell r="J310" t="str">
            <v>严世榕</v>
          </cell>
          <cell r="K310" t="str">
            <v>机械学院</v>
          </cell>
        </row>
        <row r="311">
          <cell r="B311" t="str">
            <v>2016206882448</v>
          </cell>
          <cell r="C311" t="str">
            <v>201620688244</v>
          </cell>
          <cell r="D311" t="str">
            <v>基于侧倾角识别的装运机械智能安全辅助系统</v>
          </cell>
          <cell r="E311" t="str">
            <v>福州大学</v>
          </cell>
          <cell r="F311" t="str">
            <v>上街镇大学城学园路2号福州大学新区</v>
          </cell>
          <cell r="G311" t="str">
            <v>实用新型</v>
          </cell>
          <cell r="H311" t="str">
            <v>大专院校</v>
          </cell>
          <cell r="I311">
            <v>372</v>
          </cell>
          <cell r="J311" t="str">
            <v>严世榕</v>
          </cell>
          <cell r="K311" t="str">
            <v>机械学院</v>
          </cell>
        </row>
        <row r="312">
          <cell r="B312" t="str">
            <v>201610381177X</v>
          </cell>
          <cell r="C312" t="str">
            <v>201610381177</v>
          </cell>
          <cell r="D312" t="str">
            <v>一种适用于隔离微幅低频振动的准零刚度隔振器及其实现方法</v>
          </cell>
          <cell r="E312" t="str">
            <v>福州大学</v>
          </cell>
          <cell r="F312" t="str">
            <v>上街镇大学城学园路2号福州大学新区</v>
          </cell>
          <cell r="G312" t="str">
            <v>发明</v>
          </cell>
          <cell r="H312" t="str">
            <v>大专院校</v>
          </cell>
          <cell r="I312">
            <v>373</v>
          </cell>
          <cell r="J312" t="str">
            <v>杨晓翔</v>
          </cell>
          <cell r="K312" t="str">
            <v>机械学院</v>
          </cell>
        </row>
        <row r="313">
          <cell r="B313" t="str">
            <v>2017203339632</v>
          </cell>
          <cell r="C313" t="str">
            <v>201720333963</v>
          </cell>
          <cell r="D313" t="str">
            <v>非接触章动减速电机</v>
          </cell>
          <cell r="E313" t="str">
            <v>福州大学</v>
          </cell>
          <cell r="F313" t="str">
            <v>上街镇大学城学园路2号福州大学新区</v>
          </cell>
          <cell r="G313" t="str">
            <v>实用新型</v>
          </cell>
          <cell r="H313" t="str">
            <v>大专院校</v>
          </cell>
          <cell r="I313">
            <v>374</v>
          </cell>
          <cell r="J313" t="str">
            <v>姚立刚（纲）</v>
          </cell>
          <cell r="K313" t="str">
            <v>机械学院</v>
          </cell>
        </row>
        <row r="314">
          <cell r="B314" t="str">
            <v>2016103102171</v>
          </cell>
          <cell r="C314" t="str">
            <v>201610310217</v>
          </cell>
          <cell r="D314" t="str">
            <v>多规格胶带封箱机及其操作方法</v>
          </cell>
          <cell r="E314" t="str">
            <v>福州大学</v>
          </cell>
          <cell r="F314" t="str">
            <v>上街镇大学城学园路2号福州大学新区</v>
          </cell>
          <cell r="G314" t="str">
            <v>发明</v>
          </cell>
          <cell r="H314" t="str">
            <v>大专院校</v>
          </cell>
          <cell r="I314">
            <v>375</v>
          </cell>
          <cell r="J314" t="str">
            <v>姚立纲</v>
          </cell>
          <cell r="K314" t="str">
            <v>机械学院</v>
          </cell>
        </row>
        <row r="315">
          <cell r="B315" t="str">
            <v>201720291549X</v>
          </cell>
          <cell r="C315" t="str">
            <v>201720291549</v>
          </cell>
          <cell r="D315" t="str">
            <v>双电机章动变速装置</v>
          </cell>
          <cell r="E315" t="str">
            <v>福州大学</v>
          </cell>
          <cell r="F315" t="str">
            <v>上街镇大学城学园路2号福州大学新区</v>
          </cell>
          <cell r="G315" t="str">
            <v>实用新型</v>
          </cell>
          <cell r="H315" t="str">
            <v>大专院校</v>
          </cell>
          <cell r="I315">
            <v>376</v>
          </cell>
          <cell r="J315" t="str">
            <v>姚立纲</v>
          </cell>
          <cell r="K315" t="str">
            <v>机械学院</v>
          </cell>
        </row>
        <row r="316">
          <cell r="B316" t="str">
            <v>2017202901533</v>
          </cell>
          <cell r="C316" t="str">
            <v>201720290153</v>
          </cell>
          <cell r="D316" t="str">
            <v>双电机耦合二级章动变速装置</v>
          </cell>
          <cell r="E316" t="str">
            <v>福州大学</v>
          </cell>
          <cell r="F316" t="str">
            <v>上街镇大学城学园路2号福州大学新区</v>
          </cell>
          <cell r="G316" t="str">
            <v>实用新型</v>
          </cell>
          <cell r="H316" t="str">
            <v>大专院校</v>
          </cell>
          <cell r="I316">
            <v>377</v>
          </cell>
          <cell r="J316" t="str">
            <v>姚立纲</v>
          </cell>
          <cell r="K316" t="str">
            <v>机械学院</v>
          </cell>
        </row>
        <row r="317">
          <cell r="B317" t="str">
            <v>2016100303643</v>
          </cell>
          <cell r="C317" t="str">
            <v>201610030364</v>
          </cell>
          <cell r="D317" t="str">
            <v>一种基于章动原理的磁悬浮心室辅助泵及其应用</v>
          </cell>
          <cell r="E317" t="str">
            <v>福州大学</v>
          </cell>
          <cell r="F317" t="str">
            <v>上街镇大学城学园路2号福州大学新区</v>
          </cell>
          <cell r="G317" t="str">
            <v>发明</v>
          </cell>
          <cell r="H317" t="str">
            <v>大专院校</v>
          </cell>
          <cell r="I317">
            <v>378</v>
          </cell>
          <cell r="J317" t="str">
            <v>姚立纲</v>
          </cell>
          <cell r="K317" t="str">
            <v>机械学院</v>
          </cell>
        </row>
        <row r="318">
          <cell r="B318" t="str">
            <v>2016212566749</v>
          </cell>
          <cell r="C318" t="str">
            <v>201621256674</v>
          </cell>
          <cell r="D318" t="str">
            <v>混联脚踝康复机</v>
          </cell>
          <cell r="E318" t="str">
            <v>福州大学</v>
          </cell>
          <cell r="F318" t="str">
            <v>上街镇大学城学园路2号福州大学新区</v>
          </cell>
          <cell r="G318" t="str">
            <v>实用新型</v>
          </cell>
          <cell r="H318" t="str">
            <v>大专院校</v>
          </cell>
          <cell r="I318">
            <v>379</v>
          </cell>
          <cell r="J318" t="str">
            <v>姚立纲</v>
          </cell>
          <cell r="K318" t="str">
            <v>机械学院</v>
          </cell>
        </row>
        <row r="319">
          <cell r="B319" t="str">
            <v>2015108231808</v>
          </cell>
          <cell r="C319" t="str">
            <v>201510823180</v>
          </cell>
          <cell r="D319" t="str">
            <v>一种机械式的板栗破壳机及其使用方法</v>
          </cell>
          <cell r="E319" t="str">
            <v>福州大学</v>
          </cell>
          <cell r="F319" t="str">
            <v>上街镇大学城学园路2号福州大学新区</v>
          </cell>
          <cell r="G319" t="str">
            <v>发明</v>
          </cell>
          <cell r="H319" t="str">
            <v>大专院校</v>
          </cell>
          <cell r="I319">
            <v>380</v>
          </cell>
          <cell r="J319" t="str">
            <v>姚立纲</v>
          </cell>
          <cell r="K319" t="str">
            <v>机械学院</v>
          </cell>
        </row>
        <row r="320">
          <cell r="B320" t="str">
            <v>2016210518859</v>
          </cell>
          <cell r="C320" t="str">
            <v>201621051885</v>
          </cell>
          <cell r="D320" t="str">
            <v>一种机械筏式波浪能转换装置</v>
          </cell>
          <cell r="E320" t="str">
            <v>福州大学</v>
          </cell>
          <cell r="F320" t="str">
            <v>上街镇大学城学园路2号福州大学新区</v>
          </cell>
          <cell r="G320" t="str">
            <v>实用新型</v>
          </cell>
          <cell r="H320" t="str">
            <v>大专院校</v>
          </cell>
          <cell r="I320">
            <v>381</v>
          </cell>
          <cell r="J320" t="str">
            <v>姚立纲</v>
          </cell>
          <cell r="K320" t="str">
            <v>机械学院</v>
          </cell>
        </row>
        <row r="321">
          <cell r="B321" t="str">
            <v>2016210606741</v>
          </cell>
          <cell r="C321" t="str">
            <v>201621060674</v>
          </cell>
          <cell r="D321" t="str">
            <v>双侧双级内啮合双圆弧锥齿轮章动减速器</v>
          </cell>
          <cell r="E321" t="str">
            <v>福州大学</v>
          </cell>
          <cell r="F321" t="str">
            <v>上街镇大学城学园路2号福州大学新区</v>
          </cell>
          <cell r="G321" t="str">
            <v>实用新型</v>
          </cell>
          <cell r="H321" t="str">
            <v>大专院校</v>
          </cell>
          <cell r="I321">
            <v>382</v>
          </cell>
          <cell r="J321" t="str">
            <v>姚立纲</v>
          </cell>
          <cell r="K321" t="str">
            <v>机械学院</v>
          </cell>
        </row>
        <row r="322">
          <cell r="B322" t="str">
            <v>2016210613675</v>
          </cell>
          <cell r="C322" t="str">
            <v>201621061367</v>
          </cell>
          <cell r="D322" t="str">
            <v>一种双行星排式电驱动总成</v>
          </cell>
          <cell r="E322" t="str">
            <v>福州大学</v>
          </cell>
          <cell r="F322" t="str">
            <v>上街镇大学城学园路2号福州大学新区</v>
          </cell>
          <cell r="G322" t="str">
            <v>实用新型</v>
          </cell>
          <cell r="H322" t="str">
            <v>大专院校</v>
          </cell>
          <cell r="I322">
            <v>383</v>
          </cell>
          <cell r="J322" t="str">
            <v>姚立纲</v>
          </cell>
          <cell r="K322" t="str">
            <v>机械学院</v>
          </cell>
        </row>
        <row r="323">
          <cell r="B323" t="str">
            <v>2016210711540</v>
          </cell>
          <cell r="C323" t="str">
            <v>201621071154</v>
          </cell>
          <cell r="D323" t="str">
            <v>行星滚珠丝杠</v>
          </cell>
          <cell r="E323" t="str">
            <v>福州大学</v>
          </cell>
          <cell r="F323" t="str">
            <v>上街镇大学城学园路2号福州大学新区</v>
          </cell>
          <cell r="G323" t="str">
            <v>实用新型</v>
          </cell>
          <cell r="H323" t="str">
            <v>大专院校</v>
          </cell>
          <cell r="I323">
            <v>384</v>
          </cell>
          <cell r="J323" t="str">
            <v>姚立纲</v>
          </cell>
          <cell r="K323" t="str">
            <v>机械学院</v>
          </cell>
        </row>
        <row r="324">
          <cell r="B324" t="str">
            <v>2016208632199</v>
          </cell>
          <cell r="C324" t="str">
            <v>201620863219</v>
          </cell>
          <cell r="D324" t="str">
            <v>钱币分离机</v>
          </cell>
          <cell r="E324" t="str">
            <v>福州大学</v>
          </cell>
          <cell r="F324" t="str">
            <v>上街镇大学城学园路2号福州大学新区</v>
          </cell>
          <cell r="G324" t="str">
            <v>实用新型</v>
          </cell>
          <cell r="H324" t="str">
            <v>大专院校</v>
          </cell>
          <cell r="I324">
            <v>385</v>
          </cell>
          <cell r="J324" t="str">
            <v>于潇雁</v>
          </cell>
          <cell r="K324" t="str">
            <v>机械学院</v>
          </cell>
        </row>
        <row r="325">
          <cell r="B325" t="str">
            <v>2015101626657</v>
          </cell>
          <cell r="C325" t="str">
            <v>201510162665</v>
          </cell>
          <cell r="D325" t="str">
            <v>基于降污染减能耗的涡轮增压器试验台及检验涡轮增压器性能的方法</v>
          </cell>
          <cell r="E325" t="str">
            <v>福州大学</v>
          </cell>
          <cell r="F325" t="str">
            <v>上街镇大学城学园路2号福州大学新区</v>
          </cell>
          <cell r="G325" t="str">
            <v>发明</v>
          </cell>
          <cell r="H325" t="str">
            <v>大专院校</v>
          </cell>
          <cell r="I325">
            <v>386</v>
          </cell>
          <cell r="J325" t="str">
            <v>张卫波</v>
          </cell>
          <cell r="K325" t="str">
            <v>机械学院</v>
          </cell>
        </row>
        <row r="326">
          <cell r="B326" t="str">
            <v>2016211693380</v>
          </cell>
          <cell r="C326" t="str">
            <v>201621169338</v>
          </cell>
          <cell r="D326" t="str">
            <v>应用于涡轮增压器性能试验台上基于增压器转速的气封装置</v>
          </cell>
          <cell r="E326" t="str">
            <v>福州大学</v>
          </cell>
          <cell r="F326" t="str">
            <v>上街镇大学城学园路2号福州大学新区</v>
          </cell>
          <cell r="G326" t="str">
            <v>实用新型</v>
          </cell>
          <cell r="H326" t="str">
            <v>大专院校</v>
          </cell>
          <cell r="I326">
            <v>387</v>
          </cell>
          <cell r="J326" t="str">
            <v>张卫波</v>
          </cell>
          <cell r="K326" t="str">
            <v>机械学院</v>
          </cell>
        </row>
        <row r="327">
          <cell r="B327" t="str">
            <v>201621055704X</v>
          </cell>
          <cell r="C327" t="str">
            <v>201621055704</v>
          </cell>
          <cell r="D327" t="str">
            <v>一种涡轮增压器的欠压保护及高压引流装置</v>
          </cell>
          <cell r="E327" t="str">
            <v>福州大学</v>
          </cell>
          <cell r="F327" t="str">
            <v>上街镇大学城学园路2号福州大学新区</v>
          </cell>
          <cell r="G327" t="str">
            <v>实用新型</v>
          </cell>
          <cell r="H327" t="str">
            <v>大专院校</v>
          </cell>
          <cell r="I327">
            <v>388</v>
          </cell>
          <cell r="J327" t="str">
            <v>张卫波</v>
          </cell>
          <cell r="K327" t="str">
            <v>机械学院</v>
          </cell>
        </row>
        <row r="328">
          <cell r="B328" t="str">
            <v>2014108080292</v>
          </cell>
          <cell r="C328" t="str">
            <v>201410808029</v>
          </cell>
          <cell r="D328" t="str">
            <v>一种利用水葫芦制备的重金属吸附剂及其应用</v>
          </cell>
          <cell r="E328" t="str">
            <v>福州大学</v>
          </cell>
          <cell r="F328" t="str">
            <v>上街镇大学城学园路2号福州大学新区</v>
          </cell>
          <cell r="G328" t="str">
            <v>发明</v>
          </cell>
          <cell r="H328" t="str">
            <v>大专院校</v>
          </cell>
          <cell r="I328">
            <v>389</v>
          </cell>
          <cell r="J328" t="str">
            <v>赵云</v>
          </cell>
          <cell r="K328" t="str">
            <v>机械学院</v>
          </cell>
        </row>
        <row r="329">
          <cell r="B329" t="str">
            <v>2017202263443</v>
          </cell>
          <cell r="C329" t="str">
            <v>201720226344</v>
          </cell>
          <cell r="D329" t="str">
            <v>一种基于双正弦变密度条纹的转速测量装置</v>
          </cell>
          <cell r="E329" t="str">
            <v>福州大学</v>
          </cell>
          <cell r="F329" t="str">
            <v>上街镇大学城学园路2号福州大学新区</v>
          </cell>
          <cell r="G329" t="str">
            <v>实用新型</v>
          </cell>
          <cell r="H329" t="str">
            <v>大专院校</v>
          </cell>
          <cell r="I329">
            <v>390</v>
          </cell>
          <cell r="J329" t="str">
            <v>钟舜聪</v>
          </cell>
          <cell r="K329" t="str">
            <v>机械学院</v>
          </cell>
        </row>
        <row r="330">
          <cell r="B330" t="str">
            <v>2016212595116</v>
          </cell>
          <cell r="C330" t="str">
            <v>201621259511</v>
          </cell>
          <cell r="D330" t="str">
            <v>一种基于变密度正弦条纹的转轴转速测量装置</v>
          </cell>
          <cell r="E330" t="str">
            <v>福州大学</v>
          </cell>
          <cell r="F330" t="str">
            <v>上街镇大学城学园路2号福州大学新区</v>
          </cell>
          <cell r="G330" t="str">
            <v>实用新型</v>
          </cell>
          <cell r="H330" t="str">
            <v>大专院校</v>
          </cell>
          <cell r="I330">
            <v>391</v>
          </cell>
          <cell r="J330" t="str">
            <v>钟舜聪</v>
          </cell>
          <cell r="K330" t="str">
            <v>机械学院</v>
          </cell>
        </row>
        <row r="331">
          <cell r="B331" t="str">
            <v>2015105626618</v>
          </cell>
          <cell r="C331" t="str">
            <v>201510562661</v>
          </cell>
          <cell r="D331" t="str">
            <v>光学材料折射率曲线测量方法及装置</v>
          </cell>
          <cell r="E331" t="str">
            <v>福州大学</v>
          </cell>
          <cell r="F331" t="str">
            <v>上街镇大学城学园路2号福州大学新区</v>
          </cell>
          <cell r="G331" t="str">
            <v>发明</v>
          </cell>
          <cell r="H331" t="str">
            <v>大专院校</v>
          </cell>
          <cell r="I331">
            <v>392</v>
          </cell>
          <cell r="J331" t="str">
            <v>钟舜聪</v>
          </cell>
          <cell r="K331" t="str">
            <v>机械学院</v>
          </cell>
        </row>
        <row r="332">
          <cell r="B332" t="str">
            <v>2016212293328</v>
          </cell>
          <cell r="C332" t="str">
            <v>201621229332</v>
          </cell>
          <cell r="D332" t="str">
            <v>一种高性能SPR物体折射率传感器装置</v>
          </cell>
          <cell r="E332" t="str">
            <v>福州大学</v>
          </cell>
          <cell r="F332" t="str">
            <v>上街镇大学城学园路2号福州大学新区</v>
          </cell>
          <cell r="G332" t="str">
            <v>实用新型</v>
          </cell>
          <cell r="H332" t="str">
            <v>大专院校</v>
          </cell>
          <cell r="I332">
            <v>393</v>
          </cell>
          <cell r="J332" t="str">
            <v>钟舜聪</v>
          </cell>
          <cell r="K332" t="str">
            <v>机械学院</v>
          </cell>
        </row>
        <row r="333">
          <cell r="B333" t="str">
            <v>2015100444011</v>
          </cell>
          <cell r="C333" t="str">
            <v>201510044401</v>
          </cell>
          <cell r="D333" t="str">
            <v>一种轴承滚子表面缺陷的激光衍射测量仪器及其方法</v>
          </cell>
          <cell r="E333" t="str">
            <v>福州大学</v>
          </cell>
          <cell r="F333" t="str">
            <v>上街镇大学城学园路2号福州大学新区</v>
          </cell>
          <cell r="G333" t="str">
            <v>发明</v>
          </cell>
          <cell r="H333" t="str">
            <v>大专院校</v>
          </cell>
          <cell r="I333">
            <v>394</v>
          </cell>
          <cell r="J333" t="str">
            <v>钟舜聪</v>
          </cell>
          <cell r="K333" t="str">
            <v>机械学院</v>
          </cell>
        </row>
        <row r="334">
          <cell r="B334" t="str">
            <v>2016208755945</v>
          </cell>
          <cell r="C334" t="str">
            <v>201620875594</v>
          </cell>
          <cell r="D334" t="str">
            <v>一种新型圆二色光谱测量装置</v>
          </cell>
          <cell r="E334" t="str">
            <v>福州大学</v>
          </cell>
          <cell r="F334" t="str">
            <v>上街镇大学城学园路2号福州大学新区</v>
          </cell>
          <cell r="G334" t="str">
            <v>实用新型</v>
          </cell>
          <cell r="H334" t="str">
            <v>大专院校</v>
          </cell>
          <cell r="I334">
            <v>395</v>
          </cell>
          <cell r="J334" t="str">
            <v>钟舜聪</v>
          </cell>
          <cell r="K334" t="str">
            <v>机械学院</v>
          </cell>
        </row>
        <row r="335">
          <cell r="B335" t="str">
            <v>2016208793557</v>
          </cell>
          <cell r="C335" t="str">
            <v>201620879355</v>
          </cell>
          <cell r="D335" t="str">
            <v>可同时测量圆二色谱和折射率的光学装置</v>
          </cell>
          <cell r="E335" t="str">
            <v>福州大学</v>
          </cell>
          <cell r="F335" t="str">
            <v>上街镇大学城学园路2号福州大学新区</v>
          </cell>
          <cell r="G335" t="str">
            <v>实用新型</v>
          </cell>
          <cell r="H335" t="str">
            <v>大专院校</v>
          </cell>
          <cell r="I335">
            <v>396</v>
          </cell>
          <cell r="J335" t="str">
            <v>钟舜聪</v>
          </cell>
          <cell r="K335" t="str">
            <v>机械学院</v>
          </cell>
        </row>
        <row r="336">
          <cell r="B336" t="str">
            <v>2016212475307</v>
          </cell>
          <cell r="C336" t="str">
            <v>201621247530</v>
          </cell>
          <cell r="D336" t="str">
            <v>基于掺杂的石墨烯THz-SPR气体传感器系统</v>
          </cell>
          <cell r="E336" t="str">
            <v>福州大学</v>
          </cell>
          <cell r="F336" t="str">
            <v>上街镇大学城学园路2号福州大学新区</v>
          </cell>
          <cell r="G336" t="str">
            <v>实用新型</v>
          </cell>
          <cell r="H336" t="str">
            <v>大专院校</v>
          </cell>
          <cell r="I336">
            <v>397</v>
          </cell>
          <cell r="J336" t="str">
            <v xml:space="preserve">钟舜聪 </v>
          </cell>
          <cell r="K336" t="str">
            <v>机械学院</v>
          </cell>
        </row>
        <row r="337">
          <cell r="B337" t="str">
            <v>2016103502418</v>
          </cell>
          <cell r="C337" t="str">
            <v>201610350241</v>
          </cell>
          <cell r="D337" t="str">
            <v>扶梯助力机械装置及其工作方法</v>
          </cell>
          <cell r="E337" t="str">
            <v>福州大学</v>
          </cell>
          <cell r="F337" t="str">
            <v>上街镇大学城学园路2号福州大学新区</v>
          </cell>
          <cell r="G337" t="str">
            <v>发明</v>
          </cell>
          <cell r="H337" t="str">
            <v>大专院校</v>
          </cell>
          <cell r="I337">
            <v>398</v>
          </cell>
          <cell r="J337" t="str">
            <v>周超</v>
          </cell>
          <cell r="K337" t="str">
            <v>机械学院</v>
          </cell>
        </row>
        <row r="338">
          <cell r="B338" t="str">
            <v>2014107824182</v>
          </cell>
          <cell r="C338" t="str">
            <v>201410782418</v>
          </cell>
          <cell r="D338" t="str">
            <v>一种应用于涡轮增压器压气机的轴向引气孔处理机匣结构</v>
          </cell>
          <cell r="E338" t="str">
            <v>福州大学</v>
          </cell>
          <cell r="F338" t="str">
            <v>上街镇大学城学园路2号福州大学新区</v>
          </cell>
          <cell r="G338" t="str">
            <v>发明</v>
          </cell>
          <cell r="H338" t="str">
            <v>大专院校</v>
          </cell>
          <cell r="I338">
            <v>399</v>
          </cell>
          <cell r="J338" t="str">
            <v>朱光宇</v>
          </cell>
          <cell r="K338" t="str">
            <v>机械学院</v>
          </cell>
        </row>
        <row r="339">
          <cell r="B339" t="str">
            <v>2014104966853</v>
          </cell>
          <cell r="C339" t="str">
            <v>201410496685</v>
          </cell>
          <cell r="D339" t="str">
            <v>一种新型的涡轮增压器压气机机闸结构</v>
          </cell>
          <cell r="E339" t="str">
            <v>福州大学</v>
          </cell>
          <cell r="F339" t="str">
            <v>上街镇大学城学园路2号福州大学新区</v>
          </cell>
          <cell r="G339" t="str">
            <v>发明</v>
          </cell>
          <cell r="H339" t="str">
            <v>大专院校</v>
          </cell>
          <cell r="I339">
            <v>400</v>
          </cell>
          <cell r="J339" t="str">
            <v>朱光宇</v>
          </cell>
          <cell r="K339" t="str">
            <v>机械学院</v>
          </cell>
        </row>
        <row r="340">
          <cell r="B340" t="str">
            <v>2015104365004</v>
          </cell>
          <cell r="C340" t="str">
            <v>201510436500</v>
          </cell>
          <cell r="D340" t="str">
            <v>一种无损式内脏去除机及其控制方法</v>
          </cell>
          <cell r="E340" t="str">
            <v>福州大学</v>
          </cell>
          <cell r="F340" t="str">
            <v>上街镇大学城学园路2号福州大学新区</v>
          </cell>
          <cell r="G340" t="str">
            <v>发明</v>
          </cell>
          <cell r="H340" t="str">
            <v>大专院校</v>
          </cell>
          <cell r="I340">
            <v>401</v>
          </cell>
          <cell r="J340" t="str">
            <v>朱建风</v>
          </cell>
          <cell r="K340" t="str">
            <v>机械学院</v>
          </cell>
        </row>
        <row r="341">
          <cell r="B341" t="str">
            <v>2014105375174</v>
          </cell>
          <cell r="C341" t="str">
            <v>201410537517</v>
          </cell>
          <cell r="D341" t="str">
            <v>一种硫化镉陶瓷靶材及其制备方法</v>
          </cell>
          <cell r="E341" t="str">
            <v>福州大学</v>
          </cell>
          <cell r="F341" t="str">
            <v>上街镇大学城学园路2号福州大学新区</v>
          </cell>
          <cell r="G341" t="str">
            <v>发明</v>
          </cell>
          <cell r="H341" t="str">
            <v>大专院校</v>
          </cell>
          <cell r="I341">
            <v>402</v>
          </cell>
          <cell r="J341" t="str">
            <v>吴任平</v>
          </cell>
          <cell r="K341" t="str">
            <v>建筑学院</v>
          </cell>
        </row>
        <row r="342">
          <cell r="B342" t="str">
            <v>2015104386388</v>
          </cell>
          <cell r="C342" t="str">
            <v>201510438638</v>
          </cell>
          <cell r="D342" t="str">
            <v>一种适用于古建筑木结构圆柱倾斜的长期监测方法</v>
          </cell>
          <cell r="E342" t="str">
            <v>福州大学</v>
          </cell>
          <cell r="F342" t="str">
            <v>上街镇大学城学园路2号福州大学新区</v>
          </cell>
          <cell r="G342" t="str">
            <v>发明</v>
          </cell>
          <cell r="H342" t="str">
            <v>大专院校</v>
          </cell>
          <cell r="I342">
            <v>403</v>
          </cell>
          <cell r="J342" t="str">
            <v>张鹰</v>
          </cell>
          <cell r="K342" t="str">
            <v>建筑学院</v>
          </cell>
        </row>
        <row r="343">
          <cell r="B343" t="str">
            <v>201510165036X</v>
          </cell>
          <cell r="C343" t="str">
            <v>201510165036</v>
          </cell>
          <cell r="D343" t="str">
            <v>基于单幅图像文化遗存遗址的三维重建方法</v>
          </cell>
          <cell r="E343" t="str">
            <v>福州大学</v>
          </cell>
          <cell r="F343" t="str">
            <v>上街镇大学城学园路2号福州大学新区</v>
          </cell>
          <cell r="G343" t="str">
            <v>发明</v>
          </cell>
          <cell r="H343" t="str">
            <v>大专院校</v>
          </cell>
          <cell r="I343">
            <v>404</v>
          </cell>
          <cell r="J343" t="str">
            <v>方莉娜</v>
          </cell>
          <cell r="K343" t="str">
            <v>空间中心</v>
          </cell>
        </row>
        <row r="344">
          <cell r="B344" t="str">
            <v>2014101144452</v>
          </cell>
          <cell r="C344" t="str">
            <v>201410114445</v>
          </cell>
          <cell r="D344" t="str">
            <v>一种基于半球影像的植被冠层聚集效应定量评估方法</v>
          </cell>
          <cell r="E344" t="str">
            <v>福州大学</v>
          </cell>
          <cell r="F344" t="str">
            <v>上街镇大学城学园路2号福州大学新区</v>
          </cell>
          <cell r="G344" t="str">
            <v>发明</v>
          </cell>
          <cell r="H344" t="str">
            <v>大专院校</v>
          </cell>
          <cell r="I344">
            <v>412</v>
          </cell>
          <cell r="J344" t="str">
            <v>邹杰</v>
          </cell>
          <cell r="K344" t="str">
            <v>空间中心</v>
          </cell>
        </row>
        <row r="345">
          <cell r="B345" t="str">
            <v>2014104889679</v>
          </cell>
          <cell r="C345" t="str">
            <v>201410488967</v>
          </cell>
          <cell r="D345" t="str">
            <v>一种小麦面筋蛋白的改性方法及在酸奶制品中的应用</v>
          </cell>
          <cell r="E345" t="str">
            <v>福州大学</v>
          </cell>
          <cell r="F345" t="str">
            <v>上街镇大学城学园路2号福州大学新区</v>
          </cell>
          <cell r="G345" t="str">
            <v>发明</v>
          </cell>
          <cell r="H345" t="str">
            <v>大专院校</v>
          </cell>
          <cell r="I345">
            <v>413</v>
          </cell>
          <cell r="J345" t="str">
            <v>廖兰</v>
          </cell>
          <cell r="K345" t="str">
            <v>生工学院</v>
          </cell>
        </row>
        <row r="346">
          <cell r="B346" t="str">
            <v>2016101307641</v>
          </cell>
          <cell r="C346" t="str">
            <v>201610130764</v>
          </cell>
          <cell r="D346" t="str">
            <v>一种红曲洛伐他汀的纯化制备方法</v>
          </cell>
          <cell r="E346" t="str">
            <v>福州大学</v>
          </cell>
          <cell r="F346" t="str">
            <v>上街镇大学城学园路2号福州大学新区</v>
          </cell>
          <cell r="G346" t="str">
            <v>发明</v>
          </cell>
          <cell r="H346" t="str">
            <v>大专院校</v>
          </cell>
          <cell r="I346">
            <v>414</v>
          </cell>
          <cell r="J346" t="str">
            <v>林娟</v>
          </cell>
          <cell r="K346" t="str">
            <v>生工学院</v>
          </cell>
        </row>
        <row r="347">
          <cell r="B347" t="str">
            <v>2014105410873</v>
          </cell>
          <cell r="C347" t="str">
            <v>201410541087</v>
          </cell>
          <cell r="D347" t="str">
            <v>一种葛根蛋白及其纳米颗粒制备方法</v>
          </cell>
          <cell r="E347" t="str">
            <v>福州大学</v>
          </cell>
          <cell r="F347" t="str">
            <v>上街镇大学城学园路2号福州大学新区</v>
          </cell>
          <cell r="G347" t="str">
            <v>发明</v>
          </cell>
          <cell r="H347" t="str">
            <v>大专院校</v>
          </cell>
          <cell r="I347">
            <v>415</v>
          </cell>
          <cell r="J347" t="str">
            <v>刘树滔</v>
          </cell>
          <cell r="K347" t="str">
            <v>生工学院</v>
          </cell>
        </row>
        <row r="348">
          <cell r="B348" t="str">
            <v>2015102983488</v>
          </cell>
          <cell r="C348" t="str">
            <v>201510298348</v>
          </cell>
          <cell r="D348" t="str">
            <v>用于筛选枯草芽孢杆菌荧光定量PCR内参基因引物</v>
          </cell>
          <cell r="E348" t="str">
            <v>福州大学</v>
          </cell>
          <cell r="F348" t="str">
            <v>上街镇大学城学园路2号福州大学新区</v>
          </cell>
          <cell r="G348" t="str">
            <v>发明</v>
          </cell>
          <cell r="H348" t="str">
            <v>大专院校</v>
          </cell>
          <cell r="I348">
            <v>416</v>
          </cell>
          <cell r="J348" t="str">
            <v>吕暾</v>
          </cell>
          <cell r="K348" t="str">
            <v>生工学院</v>
          </cell>
        </row>
        <row r="349">
          <cell r="B349" t="str">
            <v>2015101508364</v>
          </cell>
          <cell r="C349" t="str">
            <v>201510150836</v>
          </cell>
          <cell r="D349" t="str">
            <v>一种纳米佐剂及其制备方法</v>
          </cell>
          <cell r="E349" t="str">
            <v>福州大学</v>
          </cell>
          <cell r="F349" t="str">
            <v>上街镇大学城学园路2号福州大学新区</v>
          </cell>
          <cell r="G349" t="str">
            <v>发明</v>
          </cell>
          <cell r="H349" t="str">
            <v>大专院校</v>
          </cell>
          <cell r="I349">
            <v>417</v>
          </cell>
          <cell r="J349" t="str">
            <v>吕暾</v>
          </cell>
          <cell r="K349" t="str">
            <v>生工学院</v>
          </cell>
        </row>
        <row r="350">
          <cell r="B350" t="str">
            <v>2013103582160</v>
          </cell>
          <cell r="C350" t="str">
            <v>201310358216</v>
          </cell>
          <cell r="D350" t="str">
            <v>一种DNA序列模式的构建方法</v>
          </cell>
          <cell r="E350" t="str">
            <v>福州大学</v>
          </cell>
          <cell r="F350" t="str">
            <v>上街镇大学城学园路2号福州大学新区</v>
          </cell>
          <cell r="G350" t="str">
            <v>发明</v>
          </cell>
          <cell r="H350" t="str">
            <v>机关团体</v>
          </cell>
          <cell r="I350">
            <v>418</v>
          </cell>
          <cell r="J350" t="str">
            <v>倪莉</v>
          </cell>
          <cell r="K350" t="str">
            <v>生工学院</v>
          </cell>
        </row>
        <row r="351">
          <cell r="B351" t="str">
            <v>2016213457081</v>
          </cell>
          <cell r="C351" t="str">
            <v>201621345708</v>
          </cell>
          <cell r="D351" t="str">
            <v>磁性搅拌子</v>
          </cell>
          <cell r="E351" t="str">
            <v>福州大学</v>
          </cell>
          <cell r="F351" t="str">
            <v>上街镇大学城学园路2号福州大学新区</v>
          </cell>
          <cell r="G351" t="str">
            <v>实用新型</v>
          </cell>
          <cell r="H351" t="str">
            <v>大专院校</v>
          </cell>
          <cell r="I351">
            <v>419</v>
          </cell>
          <cell r="J351" t="str">
            <v>石贤爱</v>
          </cell>
          <cell r="K351" t="str">
            <v>生工学院</v>
          </cell>
        </row>
        <row r="352">
          <cell r="B352" t="str">
            <v>2015100653765</v>
          </cell>
          <cell r="C352" t="str">
            <v>201510065376</v>
          </cell>
          <cell r="D352" t="str">
            <v>一种紫菜抗氧化多肽及其制备方法</v>
          </cell>
          <cell r="E352" t="str">
            <v>福州大学</v>
          </cell>
          <cell r="F352" t="str">
            <v>上街镇大学城学园路2号福州大学新区</v>
          </cell>
          <cell r="G352" t="str">
            <v>发明</v>
          </cell>
          <cell r="H352" t="str">
            <v>大专院校</v>
          </cell>
          <cell r="I352">
            <v>420</v>
          </cell>
          <cell r="J352" t="str">
            <v>汪少芸</v>
          </cell>
          <cell r="K352" t="str">
            <v>生工学院</v>
          </cell>
        </row>
        <row r="353">
          <cell r="B353" t="str">
            <v>2015100678090</v>
          </cell>
          <cell r="C353" t="str">
            <v>201510067809</v>
          </cell>
          <cell r="D353" t="str">
            <v>一种紫菜金属螯合蛋白肽及其制备方法</v>
          </cell>
          <cell r="E353" t="str">
            <v>福州大学</v>
          </cell>
          <cell r="F353" t="str">
            <v>上街镇大学城学园路2号福州大学新区</v>
          </cell>
          <cell r="G353" t="str">
            <v>发明</v>
          </cell>
          <cell r="H353" t="str">
            <v>大专院校</v>
          </cell>
          <cell r="I353">
            <v>421</v>
          </cell>
          <cell r="J353" t="str">
            <v>汪少芸</v>
          </cell>
          <cell r="K353" t="str">
            <v>生工学院</v>
          </cell>
        </row>
        <row r="354">
          <cell r="B354" t="str">
            <v>2014106338543</v>
          </cell>
          <cell r="C354" t="str">
            <v>201410633854</v>
          </cell>
          <cell r="D354" t="str">
            <v>一种利用冻融法提取燕麦β-葡聚糖的方法</v>
          </cell>
          <cell r="E354" t="str">
            <v>福州大学</v>
          </cell>
          <cell r="F354" t="str">
            <v>上街镇大学城学园路2号福州大学新区</v>
          </cell>
          <cell r="G354" t="str">
            <v>发明</v>
          </cell>
          <cell r="H354" t="str">
            <v>大专院校</v>
          </cell>
          <cell r="I354">
            <v>422</v>
          </cell>
          <cell r="J354" t="str">
            <v>吴佳</v>
          </cell>
          <cell r="K354" t="str">
            <v>生工学院</v>
          </cell>
        </row>
        <row r="355">
          <cell r="B355" t="str">
            <v>2014107218290</v>
          </cell>
          <cell r="C355" t="str">
            <v>201410721829</v>
          </cell>
          <cell r="D355" t="str">
            <v>一种琼胶酶及其基因和应用</v>
          </cell>
          <cell r="E355" t="str">
            <v>福州大学</v>
          </cell>
          <cell r="F355" t="str">
            <v>上街镇大学城学园路2号福州大学新区</v>
          </cell>
          <cell r="G355" t="str">
            <v>发明</v>
          </cell>
          <cell r="H355" t="str">
            <v>大专院校</v>
          </cell>
          <cell r="I355">
            <v>423</v>
          </cell>
          <cell r="J355" t="str">
            <v>叶秀云</v>
          </cell>
          <cell r="K355" t="str">
            <v>生工学院</v>
          </cell>
        </row>
        <row r="356">
          <cell r="B356" t="str">
            <v>2015100104768</v>
          </cell>
          <cell r="C356" t="str">
            <v>201510010476</v>
          </cell>
          <cell r="D356" t="str">
            <v>一种催化硫醚氧化的催化剂及其制备方法和应用</v>
          </cell>
          <cell r="E356" t="str">
            <v>福州大学</v>
          </cell>
          <cell r="F356" t="str">
            <v>上街镇大学城学园路2号福州大学新区</v>
          </cell>
          <cell r="G356" t="str">
            <v>发明</v>
          </cell>
          <cell r="H356" t="str">
            <v>大专院校</v>
          </cell>
          <cell r="I356">
            <v>438</v>
          </cell>
          <cell r="J356" t="str">
            <v xml:space="preserve">白正帅 </v>
          </cell>
          <cell r="K356" t="str">
            <v>石油学院</v>
          </cell>
        </row>
        <row r="357">
          <cell r="B357" t="str">
            <v>2016105335829</v>
          </cell>
          <cell r="C357" t="str">
            <v>201610533582</v>
          </cell>
          <cell r="D357" t="str">
            <v>一种笼状化合物的合成方法与应用</v>
          </cell>
          <cell r="E357" t="str">
            <v>福州大学</v>
          </cell>
          <cell r="F357" t="str">
            <v>上街镇大学城学园路2号福州大学新区</v>
          </cell>
          <cell r="G357" t="str">
            <v>发明</v>
          </cell>
          <cell r="H357" t="str">
            <v>大专院校</v>
          </cell>
          <cell r="I357">
            <v>439</v>
          </cell>
          <cell r="J357" t="str">
            <v>鲍晓军</v>
          </cell>
          <cell r="K357" t="str">
            <v>石油学院</v>
          </cell>
        </row>
        <row r="358">
          <cell r="B358" t="str">
            <v>2014104009522</v>
          </cell>
          <cell r="C358" t="str">
            <v>201410400952</v>
          </cell>
          <cell r="D358" t="str">
            <v>一种高活性的丙烯气相环氧化催化剂及其制备方法</v>
          </cell>
          <cell r="E358" t="str">
            <v>福州大学</v>
          </cell>
          <cell r="F358" t="str">
            <v>福州地区大学新区学园路2号</v>
          </cell>
          <cell r="G358" t="str">
            <v>发明</v>
          </cell>
          <cell r="H358" t="str">
            <v>大专院校</v>
          </cell>
          <cell r="I358">
            <v>440</v>
          </cell>
          <cell r="J358" t="str">
            <v>陈晓晖</v>
          </cell>
          <cell r="K358" t="str">
            <v>石油学院</v>
          </cell>
        </row>
        <row r="359">
          <cell r="B359" t="str">
            <v>2016102412128</v>
          </cell>
          <cell r="C359" t="str">
            <v>201610241212</v>
          </cell>
          <cell r="D359" t="str">
            <v>一种乳液型有机硅消泡剂及其制备方法</v>
          </cell>
          <cell r="E359" t="str">
            <v>福州大学</v>
          </cell>
          <cell r="F359" t="str">
            <v>上街镇大学城学园路2号福州大学新区</v>
          </cell>
          <cell r="G359" t="str">
            <v>发明</v>
          </cell>
          <cell r="H359" t="str">
            <v>大专院校</v>
          </cell>
          <cell r="I359">
            <v>441</v>
          </cell>
          <cell r="J359" t="str">
            <v>侯琳熙</v>
          </cell>
          <cell r="K359" t="str">
            <v>石油学院</v>
          </cell>
        </row>
        <row r="360">
          <cell r="B360" t="str">
            <v>2015105836724</v>
          </cell>
          <cell r="C360" t="str">
            <v>201510583672</v>
          </cell>
          <cell r="D360" t="str">
            <v>一种淀粉/壳聚糖复合薄膜的吹塑成型制备方法</v>
          </cell>
          <cell r="E360" t="str">
            <v>福州大学</v>
          </cell>
          <cell r="F360" t="str">
            <v>上街镇大学城学园路2号福州大学新区</v>
          </cell>
          <cell r="G360" t="str">
            <v>发明</v>
          </cell>
          <cell r="H360" t="str">
            <v>大专院校</v>
          </cell>
          <cell r="I360">
            <v>442</v>
          </cell>
          <cell r="J360" t="str">
            <v>江献财</v>
          </cell>
          <cell r="K360" t="str">
            <v>石油学院</v>
          </cell>
        </row>
        <row r="361">
          <cell r="B361" t="str">
            <v>2015107738938</v>
          </cell>
          <cell r="C361" t="str">
            <v>201510773893</v>
          </cell>
          <cell r="D361" t="str">
            <v>一种磷酸铁锂动力电池的回收利用方法</v>
          </cell>
          <cell r="E361" t="str">
            <v>福州大学</v>
          </cell>
          <cell r="F361" t="str">
            <v>上街镇大学城学园路2号福州大学新区</v>
          </cell>
          <cell r="G361" t="str">
            <v>发明</v>
          </cell>
          <cell r="H361" t="str">
            <v>大专院校</v>
          </cell>
          <cell r="I361">
            <v>443</v>
          </cell>
          <cell r="J361" t="str">
            <v xml:space="preserve">旷戈 </v>
          </cell>
          <cell r="K361" t="str">
            <v>石油学院</v>
          </cell>
        </row>
        <row r="362">
          <cell r="B362" t="str">
            <v>2017201512186</v>
          </cell>
          <cell r="C362" t="str">
            <v>201720151218</v>
          </cell>
          <cell r="D362" t="str">
            <v>搅拌萃取塔自组装实验装置</v>
          </cell>
          <cell r="E362" t="str">
            <v>福州大学</v>
          </cell>
          <cell r="F362" t="str">
            <v>上街镇大学城学园路2号福州大学新区</v>
          </cell>
          <cell r="G362" t="str">
            <v>实用新型</v>
          </cell>
          <cell r="H362" t="str">
            <v>大专院校</v>
          </cell>
          <cell r="I362">
            <v>445</v>
          </cell>
          <cell r="J362" t="str">
            <v>李玲</v>
          </cell>
          <cell r="K362" t="str">
            <v>石油学院</v>
          </cell>
        </row>
        <row r="363">
          <cell r="B363" t="str">
            <v>2015105760509</v>
          </cell>
          <cell r="C363" t="str">
            <v>201510576050</v>
          </cell>
          <cell r="D363" t="str">
            <v>一种VOC吸收剂及其制备方法</v>
          </cell>
          <cell r="E363" t="str">
            <v>福州大学</v>
          </cell>
          <cell r="F363" t="str">
            <v>上街镇大学城学园路2号福州大学新区</v>
          </cell>
          <cell r="G363" t="str">
            <v>发明</v>
          </cell>
          <cell r="H363" t="str">
            <v>大专院校</v>
          </cell>
          <cell r="I363">
            <v>446</v>
          </cell>
          <cell r="J363" t="str">
            <v>李晓</v>
          </cell>
          <cell r="K363" t="str">
            <v>石油学院</v>
          </cell>
        </row>
        <row r="364">
          <cell r="B364" t="str">
            <v>2015103255933</v>
          </cell>
          <cell r="C364" t="str">
            <v>201510325593</v>
          </cell>
          <cell r="D364" t="str">
            <v>一种稀土元素掺杂的类水滑石前驱体负载钌氨合成催化剂</v>
          </cell>
          <cell r="E364" t="str">
            <v>福州大学</v>
          </cell>
          <cell r="F364" t="str">
            <v>上街镇大学城学园路2号福州大学新区</v>
          </cell>
          <cell r="G364" t="str">
            <v>发明</v>
          </cell>
          <cell r="H364" t="str">
            <v>大专院校</v>
          </cell>
          <cell r="I364">
            <v>448</v>
          </cell>
          <cell r="J364" t="str">
            <v>林建新</v>
          </cell>
          <cell r="K364" t="str">
            <v>石油学院</v>
          </cell>
        </row>
        <row r="365">
          <cell r="B365" t="str">
            <v>2015106300979</v>
          </cell>
          <cell r="C365" t="str">
            <v>201510630097</v>
          </cell>
          <cell r="D365" t="str">
            <v>一种内置式合成革精益末端供热系统及方法</v>
          </cell>
          <cell r="E365" t="str">
            <v>福州大学</v>
          </cell>
          <cell r="F365" t="str">
            <v>上街镇大学城学园路2号福州大学新区</v>
          </cell>
          <cell r="G365" t="str">
            <v>发明</v>
          </cell>
          <cell r="H365" t="str">
            <v>大专院校</v>
          </cell>
          <cell r="I365">
            <v>449</v>
          </cell>
          <cell r="J365" t="str">
            <v>刘康林</v>
          </cell>
          <cell r="K365" t="str">
            <v>石油学院</v>
          </cell>
        </row>
        <row r="366">
          <cell r="B366" t="str">
            <v>2015106299134</v>
          </cell>
          <cell r="C366" t="str">
            <v>201510629913</v>
          </cell>
          <cell r="D366" t="str">
            <v>一种防爆式合成革精益末端供热系统及方法</v>
          </cell>
          <cell r="E366" t="str">
            <v>福州大学</v>
          </cell>
          <cell r="F366" t="str">
            <v>上街镇大学城学园路2号福州大学新区</v>
          </cell>
          <cell r="G366" t="str">
            <v>发明</v>
          </cell>
          <cell r="H366" t="str">
            <v>大专院校</v>
          </cell>
          <cell r="I366">
            <v>450</v>
          </cell>
          <cell r="J366" t="str">
            <v>刘康林</v>
          </cell>
          <cell r="K366" t="str">
            <v>石油学院</v>
          </cell>
        </row>
        <row r="367">
          <cell r="B367" t="str">
            <v>2016210815215</v>
          </cell>
          <cell r="C367" t="str">
            <v>201621081521</v>
          </cell>
          <cell r="D367" t="str">
            <v>基于高温热泵的脉动冲击干燥定型系统</v>
          </cell>
          <cell r="E367" t="str">
            <v>福州大学</v>
          </cell>
          <cell r="F367" t="str">
            <v>上街镇大学城学园路2号福州大学新区</v>
          </cell>
          <cell r="G367" t="str">
            <v>实用新型</v>
          </cell>
          <cell r="H367" t="str">
            <v>大专院校</v>
          </cell>
          <cell r="I367">
            <v>451</v>
          </cell>
          <cell r="J367" t="str">
            <v>刘康林</v>
          </cell>
          <cell r="K367" t="str">
            <v>石油学院</v>
          </cell>
        </row>
        <row r="368">
          <cell r="B368" t="str">
            <v>2015109420192</v>
          </cell>
          <cell r="C368" t="str">
            <v>201510942019</v>
          </cell>
          <cell r="D368" t="str">
            <v>一种高效催化精馏塔塔内催化剂捆扎包填料及其制备方法</v>
          </cell>
          <cell r="E368" t="str">
            <v>福州大学</v>
          </cell>
          <cell r="F368" t="str">
            <v>上街镇大学城学园路2号福州大学新区</v>
          </cell>
          <cell r="G368" t="str">
            <v>发明</v>
          </cell>
          <cell r="H368" t="str">
            <v>大专院校</v>
          </cell>
          <cell r="I368">
            <v>453</v>
          </cell>
          <cell r="J368" t="str">
            <v>邱挺</v>
          </cell>
          <cell r="K368" t="str">
            <v>石油学院</v>
          </cell>
        </row>
        <row r="369">
          <cell r="B369" t="str">
            <v>2015105615666</v>
          </cell>
          <cell r="C369" t="str">
            <v>201510561566</v>
          </cell>
          <cell r="D369" t="str">
            <v>一种精馏-渗透蒸发耦合工艺精制混合醇的方法</v>
          </cell>
          <cell r="E369" t="str">
            <v>福州大学</v>
          </cell>
          <cell r="F369" t="str">
            <v>上街镇大学城学园路2号福州大学新区</v>
          </cell>
          <cell r="G369" t="str">
            <v>发明</v>
          </cell>
          <cell r="H369" t="str">
            <v>大专院校</v>
          </cell>
          <cell r="I369">
            <v>454</v>
          </cell>
          <cell r="J369" t="str">
            <v>邱挺</v>
          </cell>
          <cell r="K369" t="str">
            <v>石油学院</v>
          </cell>
        </row>
        <row r="370">
          <cell r="B370" t="str">
            <v>2017201101672</v>
          </cell>
          <cell r="C370" t="str">
            <v>201720110167</v>
          </cell>
          <cell r="D370" t="str">
            <v>列管换热综合型自组装实验装置</v>
          </cell>
          <cell r="E370" t="str">
            <v>福州大学</v>
          </cell>
          <cell r="F370" t="str">
            <v>上街镇大学城学园路2号福州大学新区</v>
          </cell>
          <cell r="G370" t="str">
            <v>实用新型</v>
          </cell>
          <cell r="H370" t="str">
            <v>大专院校</v>
          </cell>
          <cell r="I370">
            <v>455</v>
          </cell>
          <cell r="J370" t="str">
            <v>施小芳</v>
          </cell>
          <cell r="K370" t="str">
            <v>石油学院</v>
          </cell>
        </row>
        <row r="371">
          <cell r="B371" t="str">
            <v>201510270159X</v>
          </cell>
          <cell r="C371" t="str">
            <v>201510270159</v>
          </cell>
          <cell r="D371" t="str">
            <v>一种利用高选择性吸附剂处理PTA精制废水的工艺</v>
          </cell>
          <cell r="E371" t="str">
            <v>福州大学</v>
          </cell>
          <cell r="F371" t="str">
            <v>上街镇大学城学园路2号福州大学新区</v>
          </cell>
          <cell r="G371" t="str">
            <v>发明</v>
          </cell>
          <cell r="H371" t="str">
            <v>大专院校</v>
          </cell>
          <cell r="I371">
            <v>456</v>
          </cell>
          <cell r="J371" t="str">
            <v>王红星</v>
          </cell>
          <cell r="K371" t="str">
            <v>石油学院</v>
          </cell>
        </row>
        <row r="372">
          <cell r="B372" t="str">
            <v>2017204525775</v>
          </cell>
          <cell r="C372" t="str">
            <v>201720452577</v>
          </cell>
          <cell r="D372" t="str">
            <v>泵性能测试自组装实验装置</v>
          </cell>
          <cell r="E372" t="str">
            <v>福州大学</v>
          </cell>
          <cell r="F372" t="str">
            <v>上街镇大学城学园路2号福州大学新区</v>
          </cell>
          <cell r="G372" t="str">
            <v>实用新型</v>
          </cell>
          <cell r="H372" t="str">
            <v>大专院校</v>
          </cell>
          <cell r="I372">
            <v>457</v>
          </cell>
          <cell r="J372" t="str">
            <v>叶长燊</v>
          </cell>
          <cell r="K372" t="str">
            <v>石油学院</v>
          </cell>
        </row>
        <row r="373">
          <cell r="B373" t="str">
            <v>2017201509253</v>
          </cell>
          <cell r="C373" t="str">
            <v>201720150925</v>
          </cell>
          <cell r="D373" t="str">
            <v>传热过程强化自组装实验装置</v>
          </cell>
          <cell r="E373" t="str">
            <v>福州大学</v>
          </cell>
          <cell r="F373" t="str">
            <v>上街镇大学城学园路2号福州大学新区</v>
          </cell>
          <cell r="G373" t="str">
            <v>实用新型</v>
          </cell>
          <cell r="H373" t="str">
            <v>大专院校</v>
          </cell>
          <cell r="I373">
            <v>458</v>
          </cell>
          <cell r="J373" t="str">
            <v>叶长燊</v>
          </cell>
          <cell r="K373" t="str">
            <v>石油学院</v>
          </cell>
        </row>
        <row r="374">
          <cell r="B374" t="str">
            <v>2017201101668</v>
          </cell>
          <cell r="C374" t="str">
            <v>201720110166</v>
          </cell>
          <cell r="D374" t="str">
            <v>一种脉冲填料萃取塔实验装置</v>
          </cell>
          <cell r="E374" t="str">
            <v>福州大学</v>
          </cell>
          <cell r="F374" t="str">
            <v>上街镇大学城学园路2号福州大学新区</v>
          </cell>
          <cell r="G374" t="str">
            <v>实用新型</v>
          </cell>
          <cell r="H374" t="str">
            <v>大专院校</v>
          </cell>
          <cell r="I374">
            <v>459</v>
          </cell>
          <cell r="J374" t="str">
            <v>叶长燊</v>
          </cell>
          <cell r="K374" t="str">
            <v>石油学院</v>
          </cell>
        </row>
        <row r="375">
          <cell r="B375" t="str">
            <v>2016212438524</v>
          </cell>
          <cell r="C375" t="str">
            <v>201621243852</v>
          </cell>
          <cell r="D375" t="str">
            <v>一种防止高黏度液体储存瓶液体外溢的瓶盖</v>
          </cell>
          <cell r="E375" t="str">
            <v>福州大学</v>
          </cell>
          <cell r="F375" t="str">
            <v>上街镇大学城学园路2号福州大学新区</v>
          </cell>
          <cell r="G375" t="str">
            <v>实用新型</v>
          </cell>
          <cell r="H375" t="str">
            <v>大专院校</v>
          </cell>
          <cell r="I375">
            <v>460</v>
          </cell>
          <cell r="J375" t="str">
            <v>叶长燊</v>
          </cell>
          <cell r="K375" t="str">
            <v>石油学院</v>
          </cell>
        </row>
        <row r="376">
          <cell r="B376" t="str">
            <v>2015100347219</v>
          </cell>
          <cell r="C376" t="str">
            <v>201510034721</v>
          </cell>
          <cell r="D376" t="str">
            <v>废水中钴、锰金属离子与对二甲苯的选择性吸附剂的制备</v>
          </cell>
          <cell r="E376" t="str">
            <v>福州大学</v>
          </cell>
          <cell r="F376" t="str">
            <v>上街镇大学城学园路2号福州大学新区</v>
          </cell>
          <cell r="G376" t="str">
            <v>发明</v>
          </cell>
          <cell r="H376" t="str">
            <v>大专院校</v>
          </cell>
          <cell r="I376">
            <v>461</v>
          </cell>
          <cell r="J376" t="str">
            <v>叶长燊</v>
          </cell>
          <cell r="K376" t="str">
            <v>石油学院</v>
          </cell>
        </row>
        <row r="377">
          <cell r="B377" t="str">
            <v>2015104295196</v>
          </cell>
          <cell r="C377" t="str">
            <v>201510429519</v>
          </cell>
          <cell r="D377" t="str">
            <v>一种硅胶负载型有机溶剂吸收剂及其制备方法</v>
          </cell>
          <cell r="E377" t="str">
            <v>福州大学</v>
          </cell>
          <cell r="F377" t="str">
            <v>上街镇大学城学园路2号福州大学新区</v>
          </cell>
          <cell r="G377" t="str">
            <v>发明</v>
          </cell>
          <cell r="H377" t="str">
            <v>大专院校</v>
          </cell>
          <cell r="I377">
            <v>462</v>
          </cell>
          <cell r="J377" t="str">
            <v>张卫英</v>
          </cell>
          <cell r="K377" t="str">
            <v>石油学院</v>
          </cell>
        </row>
        <row r="378">
          <cell r="B378" t="str">
            <v>201510000613X</v>
          </cell>
          <cell r="C378" t="str">
            <v>201510000613</v>
          </cell>
          <cell r="D378" t="str">
            <v>基于KPCA与WLSSVM的建筑能耗预测方法</v>
          </cell>
          <cell r="E378" t="str">
            <v>福州大学</v>
          </cell>
          <cell r="F378" t="str">
            <v>上街镇大学城学园路2号福州大学新区</v>
          </cell>
          <cell r="G378" t="str">
            <v>发明</v>
          </cell>
          <cell r="H378" t="str">
            <v>大专院校</v>
          </cell>
          <cell r="I378">
            <v>463</v>
          </cell>
          <cell r="J378" t="str">
            <v>赵超</v>
          </cell>
          <cell r="K378" t="str">
            <v>石油学院</v>
          </cell>
        </row>
        <row r="379">
          <cell r="B379" t="str">
            <v>201510194056X</v>
          </cell>
          <cell r="C379" t="str">
            <v>201510194056</v>
          </cell>
          <cell r="D379" t="str">
            <v>一种淀粉/聚乙烯醇复合材料的复合改性剂</v>
          </cell>
          <cell r="E379" t="str">
            <v>福州大学</v>
          </cell>
          <cell r="F379" t="str">
            <v>上街镇大学城学园路2号福州大学新区</v>
          </cell>
          <cell r="G379" t="str">
            <v>发明</v>
          </cell>
          <cell r="H379" t="str">
            <v>大专院校</v>
          </cell>
          <cell r="I379">
            <v>464</v>
          </cell>
          <cell r="J379" t="str">
            <v>江献财</v>
          </cell>
          <cell r="K379" t="str">
            <v xml:space="preserve">石油学院 </v>
          </cell>
        </row>
        <row r="380">
          <cell r="B380" t="str">
            <v>2015102944981</v>
          </cell>
          <cell r="C380" t="str">
            <v>201510294498</v>
          </cell>
          <cell r="D380" t="str">
            <v>连续反应精馏水解草酸二甲酯制备草酸的工艺</v>
          </cell>
          <cell r="E380" t="str">
            <v>福州大学</v>
          </cell>
          <cell r="F380" t="str">
            <v>上街镇大学城学园路2号福州大学新区</v>
          </cell>
          <cell r="G380" t="str">
            <v>发明</v>
          </cell>
          <cell r="H380" t="str">
            <v>大专院校</v>
          </cell>
          <cell r="I380">
            <v>465</v>
          </cell>
          <cell r="J380" t="str">
            <v>邱挺</v>
          </cell>
          <cell r="K380" t="str">
            <v xml:space="preserve">石油学院 </v>
          </cell>
        </row>
        <row r="381">
          <cell r="B381" t="str">
            <v>2015100347755</v>
          </cell>
          <cell r="C381" t="str">
            <v>201510034775</v>
          </cell>
          <cell r="D381" t="str">
            <v>催化合成PMA的固体超强酸及其催化精馏工艺与设备</v>
          </cell>
          <cell r="E381" t="str">
            <v>福州大学</v>
          </cell>
          <cell r="F381" t="str">
            <v>上街镇大学城学园路2号福州大学新区</v>
          </cell>
          <cell r="G381" t="str">
            <v>发明</v>
          </cell>
          <cell r="H381" t="str">
            <v>大专院校</v>
          </cell>
          <cell r="I381">
            <v>467</v>
          </cell>
          <cell r="J381" t="str">
            <v>王红星</v>
          </cell>
          <cell r="K381" t="str">
            <v xml:space="preserve">石油学院 </v>
          </cell>
        </row>
        <row r="382">
          <cell r="B382" t="str">
            <v>2015103457475</v>
          </cell>
          <cell r="C382" t="str">
            <v>201510345747</v>
          </cell>
          <cell r="D382" t="str">
            <v>一种含N-非取代葡萄糖胺硫酸类肝素二糖的分离分析方法</v>
          </cell>
          <cell r="E382" t="str">
            <v>福州大学</v>
          </cell>
          <cell r="F382" t="str">
            <v>上街镇大学城学园路2号福州大学新区</v>
          </cell>
          <cell r="G382" t="str">
            <v>发明</v>
          </cell>
          <cell r="H382" t="str">
            <v>大专院校</v>
          </cell>
          <cell r="I382">
            <v>468</v>
          </cell>
          <cell r="J382" t="str">
            <v xml:space="preserve">魏峥 </v>
          </cell>
          <cell r="K382" t="str">
            <v xml:space="preserve">石油学院 </v>
          </cell>
        </row>
        <row r="383">
          <cell r="B383" t="str">
            <v>2014105043766</v>
          </cell>
          <cell r="C383" t="str">
            <v>201410504376</v>
          </cell>
          <cell r="D383" t="str">
            <v>一种基于异质图随机游走的中文微博客观点探测方法</v>
          </cell>
          <cell r="E383" t="str">
            <v>福州大学</v>
          </cell>
          <cell r="F383" t="str">
            <v>上街镇大学城学园路2号福州大学新区</v>
          </cell>
          <cell r="G383" t="str">
            <v>发明</v>
          </cell>
          <cell r="H383" t="str">
            <v>大专院校</v>
          </cell>
          <cell r="I383">
            <v>469</v>
          </cell>
          <cell r="J383" t="str">
            <v>陈国龙</v>
          </cell>
          <cell r="K383" t="str">
            <v>数计学院</v>
          </cell>
        </row>
        <row r="384">
          <cell r="B384" t="str">
            <v>2014105041807</v>
          </cell>
          <cell r="C384" t="str">
            <v>201410504180</v>
          </cell>
          <cell r="D384" t="str">
            <v>一种基于图模型的中文微博客倾向性检索方法</v>
          </cell>
          <cell r="E384" t="str">
            <v>福州大学</v>
          </cell>
          <cell r="F384" t="str">
            <v>上街镇大学城学园路2号福州大学新区</v>
          </cell>
          <cell r="G384" t="str">
            <v>发明</v>
          </cell>
          <cell r="H384" t="str">
            <v>大专院校</v>
          </cell>
          <cell r="I384">
            <v>470</v>
          </cell>
          <cell r="J384" t="str">
            <v>陈国龙</v>
          </cell>
          <cell r="K384" t="str">
            <v>数计学院</v>
          </cell>
        </row>
        <row r="385">
          <cell r="B385" t="str">
            <v>2014100343764</v>
          </cell>
          <cell r="C385" t="str">
            <v>201410034376</v>
          </cell>
          <cell r="D385" t="str">
            <v>一种多记录网页的信息抽取系统及方法</v>
          </cell>
          <cell r="E385" t="str">
            <v>福州大学</v>
          </cell>
          <cell r="F385" t="str">
            <v>上街镇大学城学园路2号福州大学新区</v>
          </cell>
          <cell r="G385" t="str">
            <v>发明</v>
          </cell>
          <cell r="H385" t="str">
            <v>大专院校</v>
          </cell>
          <cell r="I385">
            <v>471</v>
          </cell>
          <cell r="J385" t="str">
            <v>陈国龙</v>
          </cell>
          <cell r="K385" t="str">
            <v>数计学院</v>
          </cell>
        </row>
        <row r="386">
          <cell r="B386" t="str">
            <v>2014100344023</v>
          </cell>
          <cell r="C386" t="str">
            <v>201410034402</v>
          </cell>
          <cell r="D386" t="str">
            <v>一种中文微博客的热点话题检测方法</v>
          </cell>
          <cell r="E386" t="str">
            <v>福州大学</v>
          </cell>
          <cell r="F386" t="str">
            <v>上街镇大学城学园路2号福州大学新区</v>
          </cell>
          <cell r="G386" t="str">
            <v>发明</v>
          </cell>
          <cell r="H386" t="str">
            <v>大专院校</v>
          </cell>
          <cell r="I386">
            <v>472</v>
          </cell>
          <cell r="J386" t="str">
            <v>陈国龙</v>
          </cell>
          <cell r="K386" t="str">
            <v>数计学院</v>
          </cell>
        </row>
        <row r="387">
          <cell r="B387" t="str">
            <v>2014101238854</v>
          </cell>
          <cell r="C387" t="str">
            <v>201410123885</v>
          </cell>
          <cell r="D387" t="str">
            <v>X结构下超大规模集成电路总体布线方法</v>
          </cell>
          <cell r="E387" t="str">
            <v>福州大学</v>
          </cell>
          <cell r="F387" t="str">
            <v>上街镇大学城学园路2号福州大学新区</v>
          </cell>
          <cell r="G387" t="str">
            <v>发明</v>
          </cell>
          <cell r="H387" t="str">
            <v>大专院校</v>
          </cell>
          <cell r="I387">
            <v>473</v>
          </cell>
          <cell r="J387" t="str">
            <v>陈国龙</v>
          </cell>
          <cell r="K387" t="str">
            <v>数计学院</v>
          </cell>
        </row>
        <row r="388">
          <cell r="B388" t="str">
            <v>2014102897064</v>
          </cell>
          <cell r="C388" t="str">
            <v>201410289706</v>
          </cell>
          <cell r="D388" t="str">
            <v>Android移动终端数据安全保护系统</v>
          </cell>
          <cell r="E388" t="str">
            <v>福州大学</v>
          </cell>
          <cell r="F388" t="str">
            <v>上街镇大学城学园路2号福州大学新区</v>
          </cell>
          <cell r="G388" t="str">
            <v>发明</v>
          </cell>
          <cell r="H388" t="str">
            <v>大专院校</v>
          </cell>
          <cell r="I388">
            <v>478</v>
          </cell>
          <cell r="J388" t="str">
            <v>陈明志</v>
          </cell>
          <cell r="K388" t="str">
            <v>数计学院</v>
          </cell>
        </row>
        <row r="389">
          <cell r="B389" t="str">
            <v>201510620902X</v>
          </cell>
          <cell r="C389" t="str">
            <v>201510620902</v>
          </cell>
          <cell r="D389" t="str">
            <v>一种基于模型的Hadoop部署以及配置方法</v>
          </cell>
          <cell r="E389" t="str">
            <v>福州大学</v>
          </cell>
          <cell r="F389" t="str">
            <v>上街镇大学城学园路2号福州大学新区</v>
          </cell>
          <cell r="G389" t="str">
            <v>发明</v>
          </cell>
          <cell r="H389" t="str">
            <v>大专院校</v>
          </cell>
          <cell r="I389">
            <v>479</v>
          </cell>
          <cell r="J389" t="str">
            <v>陈星</v>
          </cell>
          <cell r="K389" t="str">
            <v>数计学院</v>
          </cell>
        </row>
        <row r="390">
          <cell r="B390" t="str">
            <v>2015108786445</v>
          </cell>
          <cell r="C390" t="str">
            <v>201510878644</v>
          </cell>
          <cell r="D390" t="str">
            <v>一种混合粒子群优化与极限学习机的电力负荷预测方法</v>
          </cell>
          <cell r="E390" t="str">
            <v>福州大学</v>
          </cell>
          <cell r="F390" t="str">
            <v>上街镇大学城学园路2号福州大学新区</v>
          </cell>
          <cell r="G390" t="str">
            <v>发明</v>
          </cell>
          <cell r="H390" t="str">
            <v>大专院校</v>
          </cell>
          <cell r="I390">
            <v>483</v>
          </cell>
          <cell r="J390" t="str">
            <v>陈羽中</v>
          </cell>
          <cell r="K390" t="str">
            <v>数计学院</v>
          </cell>
        </row>
        <row r="391">
          <cell r="B391" t="str">
            <v>2013107251858</v>
          </cell>
          <cell r="C391" t="str">
            <v>201310725185</v>
          </cell>
          <cell r="D391" t="str">
            <v>一种社交网络中的社区影响力评估系统及方法</v>
          </cell>
          <cell r="E391" t="str">
            <v>福州大学</v>
          </cell>
          <cell r="F391" t="str">
            <v>上街镇大学城学园路2号福州大学新区</v>
          </cell>
          <cell r="G391" t="str">
            <v>发明</v>
          </cell>
          <cell r="H391" t="str">
            <v>大专院校</v>
          </cell>
          <cell r="I391">
            <v>484</v>
          </cell>
          <cell r="J391" t="str">
            <v>陈羽中</v>
          </cell>
          <cell r="K391" t="str">
            <v>数计学院</v>
          </cell>
        </row>
        <row r="392">
          <cell r="B392" t="str">
            <v>2013107254004</v>
          </cell>
          <cell r="C392" t="str">
            <v>201310725400</v>
          </cell>
          <cell r="D392" t="str">
            <v>一种微博热词与热点话题挖掘系统及方法</v>
          </cell>
          <cell r="E392" t="str">
            <v>福州大学</v>
          </cell>
          <cell r="F392" t="str">
            <v>上街镇大学城学园路2号福州大学新区</v>
          </cell>
          <cell r="G392" t="str">
            <v>发明</v>
          </cell>
          <cell r="H392" t="str">
            <v>大专院校</v>
          </cell>
          <cell r="I392">
            <v>485</v>
          </cell>
          <cell r="J392" t="str">
            <v>陈羽中</v>
          </cell>
          <cell r="K392" t="str">
            <v>数计学院</v>
          </cell>
        </row>
        <row r="393">
          <cell r="B393" t="str">
            <v>201410368076X</v>
          </cell>
          <cell r="C393" t="str">
            <v>201410368076</v>
          </cell>
          <cell r="D393" t="str">
            <v>一种微博话题热度预测系统及方法</v>
          </cell>
          <cell r="E393" t="str">
            <v>福州大学</v>
          </cell>
          <cell r="F393" t="str">
            <v>上街镇大学城学园路2号福州大学新区</v>
          </cell>
          <cell r="G393" t="str">
            <v>发明</v>
          </cell>
          <cell r="H393" t="str">
            <v>大专院校</v>
          </cell>
          <cell r="I393">
            <v>486</v>
          </cell>
          <cell r="J393" t="str">
            <v xml:space="preserve">陈羽中 </v>
          </cell>
          <cell r="K393" t="str">
            <v>数计学院</v>
          </cell>
        </row>
        <row r="394">
          <cell r="B394" t="str">
            <v>2014102971147</v>
          </cell>
          <cell r="C394" t="str">
            <v>201410297114</v>
          </cell>
          <cell r="D394" t="str">
            <v>布局可调的中国山水画计算机创意生成方法</v>
          </cell>
          <cell r="E394" t="str">
            <v>福州大学</v>
          </cell>
          <cell r="F394" t="str">
            <v>上街镇大学城学园路2号福州大学新区</v>
          </cell>
          <cell r="G394" t="str">
            <v>发明</v>
          </cell>
          <cell r="H394" t="str">
            <v>大专院校</v>
          </cell>
          <cell r="I394">
            <v>487</v>
          </cell>
          <cell r="J394" t="str">
            <v>陈昭炯</v>
          </cell>
          <cell r="K394" t="str">
            <v>数计学院</v>
          </cell>
        </row>
        <row r="395">
          <cell r="B395" t="str">
            <v>2014105897259</v>
          </cell>
          <cell r="C395" t="str">
            <v>201410589725</v>
          </cell>
          <cell r="D395" t="str">
            <v>八角结构Steiner最小树下的VLSI绕障布线器</v>
          </cell>
          <cell r="E395" t="str">
            <v>福州大学</v>
          </cell>
          <cell r="F395" t="str">
            <v>上街镇大学城学园路2号福州大学新区</v>
          </cell>
          <cell r="G395" t="str">
            <v>发明</v>
          </cell>
          <cell r="H395" t="str">
            <v>大专院校</v>
          </cell>
          <cell r="I395">
            <v>489</v>
          </cell>
          <cell r="J395" t="str">
            <v>郭文忠</v>
          </cell>
          <cell r="K395" t="str">
            <v>数计学院</v>
          </cell>
        </row>
        <row r="396">
          <cell r="B396" t="str">
            <v>2014101240002</v>
          </cell>
          <cell r="C396" t="str">
            <v>201410124000</v>
          </cell>
          <cell r="D396" t="str">
            <v>超大规模集成电路多层绕障Steiner最小树构造方法</v>
          </cell>
          <cell r="E396" t="str">
            <v>福州大学</v>
          </cell>
          <cell r="F396" t="str">
            <v>上街镇大学城学园路2号福州大学新区</v>
          </cell>
          <cell r="G396" t="str">
            <v>发明</v>
          </cell>
          <cell r="H396" t="str">
            <v>大专院校</v>
          </cell>
          <cell r="I396">
            <v>491</v>
          </cell>
          <cell r="J396" t="str">
            <v>郭文忠</v>
          </cell>
          <cell r="K396" t="str">
            <v>数计学院</v>
          </cell>
        </row>
        <row r="397">
          <cell r="B397" t="str">
            <v>2015103284029</v>
          </cell>
          <cell r="C397" t="str">
            <v>201510328402</v>
          </cell>
          <cell r="D397" t="str">
            <v>Android应用软件API误用类漏洞自动化检测方法</v>
          </cell>
          <cell r="E397" t="str">
            <v>福州大学</v>
          </cell>
          <cell r="F397" t="str">
            <v>上街镇大学城学园路2号福州大学新区</v>
          </cell>
          <cell r="G397" t="str">
            <v>发明</v>
          </cell>
          <cell r="H397" t="str">
            <v>大专院校</v>
          </cell>
          <cell r="I397">
            <v>500</v>
          </cell>
          <cell r="J397" t="str">
            <v>林柏钢</v>
          </cell>
          <cell r="K397" t="str">
            <v>数计学院</v>
          </cell>
        </row>
        <row r="398">
          <cell r="B398" t="str">
            <v>2015104106211</v>
          </cell>
          <cell r="C398" t="str">
            <v>201510410621</v>
          </cell>
          <cell r="D398" t="str">
            <v>一种与主观感知相一致的颜色校正客观评估方法</v>
          </cell>
          <cell r="E398" t="str">
            <v>福州大学</v>
          </cell>
          <cell r="F398" t="str">
            <v>上街镇大学城学园路2号福州大学新区</v>
          </cell>
          <cell r="G398" t="str">
            <v>发明</v>
          </cell>
          <cell r="H398" t="str">
            <v>大专院校</v>
          </cell>
          <cell r="I398">
            <v>501</v>
          </cell>
          <cell r="J398" t="str">
            <v>牛玉贞</v>
          </cell>
          <cell r="K398" t="str">
            <v>数计学院</v>
          </cell>
        </row>
        <row r="399">
          <cell r="B399" t="str">
            <v>201610222900X</v>
          </cell>
          <cell r="C399" t="str">
            <v>201610222900</v>
          </cell>
          <cell r="D399" t="str">
            <v>一种基于机器学习的噪声图像显著性检测方法</v>
          </cell>
          <cell r="E399" t="str">
            <v>福州大学</v>
          </cell>
          <cell r="F399" t="str">
            <v>上街镇大学城学园路2号福州大学新区</v>
          </cell>
          <cell r="G399" t="str">
            <v>发明</v>
          </cell>
          <cell r="H399" t="str">
            <v>大专院校</v>
          </cell>
          <cell r="I399">
            <v>502</v>
          </cell>
          <cell r="J399" t="str">
            <v>牛玉贞</v>
          </cell>
          <cell r="K399" t="str">
            <v>数计学院</v>
          </cell>
        </row>
        <row r="400">
          <cell r="B400" t="str">
            <v>2016100175448</v>
          </cell>
          <cell r="C400" t="str">
            <v>201610017544</v>
          </cell>
          <cell r="D400" t="str">
            <v>基于机器学习并融合视觉特征的全参考图像质量评估方法</v>
          </cell>
          <cell r="E400" t="str">
            <v>福州大学</v>
          </cell>
          <cell r="F400" t="str">
            <v>上街镇大学城学园路2号福州大学新区</v>
          </cell>
          <cell r="G400" t="str">
            <v>发明</v>
          </cell>
          <cell r="H400" t="str">
            <v>大专院校</v>
          </cell>
          <cell r="I400">
            <v>503</v>
          </cell>
          <cell r="J400" t="str">
            <v>牛玉贞</v>
          </cell>
          <cell r="K400" t="str">
            <v>数计学院</v>
          </cell>
        </row>
        <row r="401">
          <cell r="B401" t="str">
            <v>2016100175433</v>
          </cell>
          <cell r="C401" t="str">
            <v>201610017543</v>
          </cell>
          <cell r="D401" t="str">
            <v>一种基于机器学习的颜色校正评估方法</v>
          </cell>
          <cell r="E401" t="str">
            <v>福州大学</v>
          </cell>
          <cell r="F401" t="str">
            <v>上街镇大学城学园路2号福州大学新区</v>
          </cell>
          <cell r="G401" t="str">
            <v>发明</v>
          </cell>
          <cell r="H401" t="str">
            <v>大专院校</v>
          </cell>
          <cell r="I401">
            <v>504</v>
          </cell>
          <cell r="J401" t="str">
            <v>牛玉贞</v>
          </cell>
          <cell r="K401" t="str">
            <v>数计学院</v>
          </cell>
        </row>
        <row r="402">
          <cell r="B402" t="str">
            <v>2016102228967</v>
          </cell>
          <cell r="C402" t="str">
            <v>201610222896</v>
          </cell>
          <cell r="D402" t="str">
            <v>一种图像视觉显著性检测拟合优化方法</v>
          </cell>
          <cell r="E402" t="str">
            <v>福州大学</v>
          </cell>
          <cell r="F402" t="str">
            <v>上街镇大学城学园路2号福州大学新区</v>
          </cell>
          <cell r="G402" t="str">
            <v>发明</v>
          </cell>
          <cell r="H402" t="str">
            <v>大专院校</v>
          </cell>
          <cell r="I402">
            <v>505</v>
          </cell>
          <cell r="J402" t="str">
            <v>牛玉贞</v>
          </cell>
          <cell r="K402" t="str">
            <v>数计学院</v>
          </cell>
        </row>
        <row r="403">
          <cell r="B403" t="str">
            <v>2015100472026</v>
          </cell>
          <cell r="C403" t="str">
            <v>201510047202</v>
          </cell>
          <cell r="D403" t="str">
            <v>一种结合Rete算法的RDF数据分布式并行推理方法</v>
          </cell>
          <cell r="E403" t="str">
            <v>福州大学</v>
          </cell>
          <cell r="F403" t="str">
            <v>上街镇大学城学园路2号福州大学新区</v>
          </cell>
          <cell r="G403" t="str">
            <v>发明</v>
          </cell>
          <cell r="H403" t="str">
            <v>大专院校</v>
          </cell>
          <cell r="I403">
            <v>506</v>
          </cell>
          <cell r="J403" t="str">
            <v>汪璟玢</v>
          </cell>
          <cell r="K403" t="str">
            <v>数计学院</v>
          </cell>
        </row>
        <row r="404">
          <cell r="B404" t="str">
            <v>2015100032312</v>
          </cell>
          <cell r="C404" t="str">
            <v>201510003231</v>
          </cell>
          <cell r="D404" t="str">
            <v>结合星型图编码的RDF数据存储与查询方法</v>
          </cell>
          <cell r="E404" t="str">
            <v>福州大学</v>
          </cell>
          <cell r="F404" t="str">
            <v>上街镇大学城学园路2号福州大学新区</v>
          </cell>
          <cell r="G404" t="str">
            <v>发明</v>
          </cell>
          <cell r="H404" t="str">
            <v>大专院校</v>
          </cell>
          <cell r="I404">
            <v>507</v>
          </cell>
          <cell r="J404" t="str">
            <v>汪璟玢</v>
          </cell>
          <cell r="K404" t="str">
            <v>数计学院</v>
          </cell>
        </row>
        <row r="405">
          <cell r="B405" t="str">
            <v>2015100501067</v>
          </cell>
          <cell r="C405" t="str">
            <v>201510050106</v>
          </cell>
          <cell r="D405" t="str">
            <v>一种音乐点播网络中热门歌曲、歌星的推荐方法</v>
          </cell>
          <cell r="E405" t="str">
            <v>福州大学</v>
          </cell>
          <cell r="F405" t="str">
            <v>上街镇大学城学园路2号福州大学新区</v>
          </cell>
          <cell r="G405" t="str">
            <v>发明</v>
          </cell>
          <cell r="H405" t="str">
            <v>大专院校</v>
          </cell>
          <cell r="I405">
            <v>522</v>
          </cell>
          <cell r="J405" t="str">
            <v>余春艳</v>
          </cell>
          <cell r="K405" t="str">
            <v>数计学院</v>
          </cell>
        </row>
        <row r="406">
          <cell r="B406" t="str">
            <v>2014102887522</v>
          </cell>
          <cell r="C406" t="str">
            <v>201410288752</v>
          </cell>
          <cell r="D406" t="str">
            <v>一种基于细胞型P系统的虚拟网络映射方法及系统</v>
          </cell>
          <cell r="E406" t="str">
            <v>福州大学</v>
          </cell>
          <cell r="F406" t="str">
            <v>上街镇大学城学园路2号福州大学新区</v>
          </cell>
          <cell r="G406" t="str">
            <v>发明</v>
          </cell>
          <cell r="H406" t="str">
            <v>大专院校</v>
          </cell>
          <cell r="I406">
            <v>523</v>
          </cell>
          <cell r="J406" t="str">
            <v>余春艳</v>
          </cell>
          <cell r="K406" t="str">
            <v>数计学院</v>
          </cell>
        </row>
        <row r="407">
          <cell r="B407" t="str">
            <v>2014102927252</v>
          </cell>
          <cell r="C407" t="str">
            <v>201410292725</v>
          </cell>
          <cell r="D407" t="str">
            <v>科技文献异构网络中节点的学术影响力协同排序方法</v>
          </cell>
          <cell r="E407" t="str">
            <v>福州大学</v>
          </cell>
          <cell r="F407" t="str">
            <v>上街镇大学城学园路2号福州大学新区</v>
          </cell>
          <cell r="G407" t="str">
            <v>发明</v>
          </cell>
          <cell r="H407" t="str">
            <v>大专院校</v>
          </cell>
          <cell r="I407">
            <v>528</v>
          </cell>
          <cell r="J407" t="str">
            <v>余春艳</v>
          </cell>
          <cell r="K407" t="str">
            <v>数计学院</v>
          </cell>
        </row>
        <row r="408">
          <cell r="B408" t="str">
            <v>2014103585110</v>
          </cell>
          <cell r="C408" t="str">
            <v>201410358511</v>
          </cell>
          <cell r="D408" t="str">
            <v>一种基于视觉主观感受的视频源切换方法</v>
          </cell>
          <cell r="E408" t="str">
            <v>福州大学</v>
          </cell>
          <cell r="F408" t="str">
            <v>上街镇大学城学园路2号福州大学新区</v>
          </cell>
          <cell r="G408" t="str">
            <v>发明</v>
          </cell>
          <cell r="H408" t="str">
            <v>大专院校</v>
          </cell>
          <cell r="I408">
            <v>529</v>
          </cell>
          <cell r="J408" t="str">
            <v>余春艳</v>
          </cell>
          <cell r="K408" t="str">
            <v>数计学院</v>
          </cell>
        </row>
        <row r="409">
          <cell r="B409" t="str">
            <v>2014102979740</v>
          </cell>
          <cell r="C409" t="str">
            <v>201410297974</v>
          </cell>
          <cell r="D409" t="str">
            <v>一种融合上下文的树形视频语义索引建立方法</v>
          </cell>
          <cell r="E409" t="str">
            <v>福州大学</v>
          </cell>
          <cell r="F409" t="str">
            <v>上街镇大学城学园路2号福州大学新区</v>
          </cell>
          <cell r="G409" t="str">
            <v>发明</v>
          </cell>
          <cell r="H409" t="str">
            <v>大专院校</v>
          </cell>
          <cell r="I409">
            <v>530</v>
          </cell>
          <cell r="J409" t="str">
            <v>余春艳</v>
          </cell>
          <cell r="K409" t="str">
            <v>数计学院</v>
          </cell>
        </row>
        <row r="410">
          <cell r="B410" t="str">
            <v>2014102485558</v>
          </cell>
          <cell r="C410" t="str">
            <v>201410248555</v>
          </cell>
          <cell r="D410" t="str">
            <v>一种情感激励下的视频关键帧自适应提取方法</v>
          </cell>
          <cell r="E410" t="str">
            <v>福州大学</v>
          </cell>
          <cell r="F410" t="str">
            <v>上街镇大学城学园路2号福州大学新区</v>
          </cell>
          <cell r="G410" t="str">
            <v>发明</v>
          </cell>
          <cell r="H410" t="str">
            <v>大专院校</v>
          </cell>
          <cell r="I410">
            <v>531</v>
          </cell>
          <cell r="J410" t="str">
            <v>余春艳</v>
          </cell>
          <cell r="K410" t="str">
            <v>数计学院</v>
          </cell>
        </row>
        <row r="411">
          <cell r="B411" t="str">
            <v>2015100499476</v>
          </cell>
          <cell r="C411" t="str">
            <v>201510049947</v>
          </cell>
          <cell r="D411" t="str">
            <v>一种科技文献异构网络下合作作者推荐方法</v>
          </cell>
          <cell r="E411" t="str">
            <v>福州大学</v>
          </cell>
          <cell r="F411" t="str">
            <v>上街镇大学城学园路2号福州大学新区</v>
          </cell>
          <cell r="G411" t="str">
            <v>发明</v>
          </cell>
          <cell r="H411" t="str">
            <v>大专院校</v>
          </cell>
          <cell r="I411">
            <v>532</v>
          </cell>
          <cell r="J411" t="str">
            <v xml:space="preserve">余春艳 </v>
          </cell>
          <cell r="K411" t="str">
            <v>数计学院</v>
          </cell>
        </row>
        <row r="412">
          <cell r="B412" t="str">
            <v>2014103374961</v>
          </cell>
          <cell r="C412" t="str">
            <v>201410337496</v>
          </cell>
          <cell r="D412" t="str">
            <v>一种软件定义网络的控制器放置方法</v>
          </cell>
          <cell r="E412" t="str">
            <v>福州大学</v>
          </cell>
          <cell r="F412" t="str">
            <v>上街镇大学城学园路2号福州大学新区</v>
          </cell>
          <cell r="G412" t="str">
            <v>发明</v>
          </cell>
          <cell r="H412" t="str">
            <v>大专院校</v>
          </cell>
          <cell r="I412">
            <v>541</v>
          </cell>
          <cell r="J412" t="str">
            <v>张栋</v>
          </cell>
          <cell r="K412" t="str">
            <v>数计学院</v>
          </cell>
        </row>
        <row r="413">
          <cell r="B413" t="str">
            <v>2014106227521</v>
          </cell>
          <cell r="C413" t="str">
            <v>201410622752</v>
          </cell>
          <cell r="D413" t="str">
            <v>一种基于机器学习的主动式队列管理方法生成器</v>
          </cell>
          <cell r="E413" t="str">
            <v>福州大学</v>
          </cell>
          <cell r="F413" t="str">
            <v>上街镇大学城学园路2号福州大学新区</v>
          </cell>
          <cell r="G413" t="str">
            <v>发明</v>
          </cell>
          <cell r="H413" t="str">
            <v>大专院校</v>
          </cell>
          <cell r="I413">
            <v>542</v>
          </cell>
          <cell r="J413" t="str">
            <v>张栋</v>
          </cell>
          <cell r="K413" t="str">
            <v>数计学院</v>
          </cell>
        </row>
        <row r="414">
          <cell r="B414" t="str">
            <v>2014103375786</v>
          </cell>
          <cell r="C414" t="str">
            <v>201410337578</v>
          </cell>
          <cell r="D414" t="str">
            <v>一种在软件定义网络中动态调整控制器负载的方法</v>
          </cell>
          <cell r="E414" t="str">
            <v>福州大学</v>
          </cell>
          <cell r="F414" t="str">
            <v>上街镇大学城学园路2号福州大学新区</v>
          </cell>
          <cell r="G414" t="str">
            <v>发明</v>
          </cell>
          <cell r="H414" t="str">
            <v>大专院校</v>
          </cell>
          <cell r="I414">
            <v>543</v>
          </cell>
          <cell r="J414" t="str">
            <v>张栋</v>
          </cell>
          <cell r="K414" t="str">
            <v>数计学院</v>
          </cell>
        </row>
        <row r="415">
          <cell r="B415" t="str">
            <v>2016207466666</v>
          </cell>
          <cell r="C415" t="str">
            <v>201620746666</v>
          </cell>
          <cell r="D415" t="str">
            <v>一种基于树莓派的智能语音HIFI音频随身播放器电路</v>
          </cell>
          <cell r="E415" t="str">
            <v>福州大学</v>
          </cell>
          <cell r="F415" t="str">
            <v>上街镇大学城学园路2号福州大学新区</v>
          </cell>
          <cell r="G415" t="str">
            <v>实用新型</v>
          </cell>
          <cell r="H415" t="str">
            <v>大专院校</v>
          </cell>
          <cell r="I415">
            <v>544</v>
          </cell>
          <cell r="J415" t="str">
            <v>张栋</v>
          </cell>
          <cell r="K415" t="str">
            <v>数计学院</v>
          </cell>
        </row>
        <row r="416">
          <cell r="B416" t="str">
            <v>2014100369478</v>
          </cell>
          <cell r="C416" t="str">
            <v>201410036947</v>
          </cell>
          <cell r="D416" t="str">
            <v>大规模集成电路设计中基于线长最短优化的绕障布线方法</v>
          </cell>
          <cell r="E416" t="str">
            <v>福州大学</v>
          </cell>
          <cell r="F416" t="str">
            <v>上街镇大学城学园路2号福州大学新区</v>
          </cell>
          <cell r="G416" t="str">
            <v>发明</v>
          </cell>
          <cell r="H416" t="str">
            <v>大专院校</v>
          </cell>
          <cell r="I416">
            <v>545</v>
          </cell>
          <cell r="J416" t="str">
            <v>张浩</v>
          </cell>
          <cell r="K416" t="str">
            <v>数计学院</v>
          </cell>
        </row>
        <row r="417">
          <cell r="B417" t="str">
            <v>2016103880731</v>
          </cell>
          <cell r="C417" t="str">
            <v>201610388073</v>
          </cell>
          <cell r="D417" t="str">
            <v>基于多Markov链模型的多兴趣资源推荐方法</v>
          </cell>
          <cell r="E417" t="str">
            <v>福州大学</v>
          </cell>
          <cell r="F417" t="str">
            <v>上街镇大学城学园路2号福州大学新区</v>
          </cell>
          <cell r="G417" t="str">
            <v>发明</v>
          </cell>
          <cell r="H417" t="str">
            <v>大专院校</v>
          </cell>
          <cell r="I417">
            <v>552</v>
          </cell>
          <cell r="J417" t="str">
            <v>郑相涵</v>
          </cell>
          <cell r="K417" t="str">
            <v>数计学院</v>
          </cell>
        </row>
        <row r="418">
          <cell r="B418" t="str">
            <v>2015104888280</v>
          </cell>
          <cell r="C418" t="str">
            <v>201510488828</v>
          </cell>
          <cell r="D418" t="str">
            <v>一种基于混合高斯的SDN流聚类方法</v>
          </cell>
          <cell r="E418" t="str">
            <v>福州大学</v>
          </cell>
          <cell r="F418" t="str">
            <v>上街镇大学城学园路2号福州大学新区</v>
          </cell>
          <cell r="G418" t="str">
            <v>发明</v>
          </cell>
          <cell r="H418" t="str">
            <v>大专院校</v>
          </cell>
          <cell r="I418">
            <v>553</v>
          </cell>
          <cell r="J418" t="str">
            <v>郑相涵</v>
          </cell>
          <cell r="K418" t="str">
            <v>数计学院</v>
          </cell>
        </row>
        <row r="419">
          <cell r="B419" t="str">
            <v>2014103326436</v>
          </cell>
          <cell r="C419" t="str">
            <v>201410332643</v>
          </cell>
          <cell r="D419" t="str">
            <v>一种基于机器学习的社交网络垃圾用户过滤方法</v>
          </cell>
          <cell r="E419" t="str">
            <v>福州大学</v>
          </cell>
          <cell r="F419" t="str">
            <v>上街镇大学城学园路2号福州大学新区</v>
          </cell>
          <cell r="G419" t="str">
            <v>发明</v>
          </cell>
          <cell r="H419" t="str">
            <v>大专院校</v>
          </cell>
          <cell r="I419">
            <v>554</v>
          </cell>
          <cell r="J419" t="str">
            <v>郑相涵</v>
          </cell>
          <cell r="K419" t="str">
            <v>数计学院</v>
          </cell>
        </row>
        <row r="420">
          <cell r="B420" t="str">
            <v>2016102400987</v>
          </cell>
          <cell r="C420" t="str">
            <v>201610240098</v>
          </cell>
          <cell r="D420" t="str">
            <v>基于改进PSO算法的蛋白质功能模块检测方法</v>
          </cell>
          <cell r="E420" t="str">
            <v>福州大学</v>
          </cell>
          <cell r="F420" t="str">
            <v>上街镇大学城学园路2号福州大学新区</v>
          </cell>
          <cell r="G420" t="str">
            <v>发明</v>
          </cell>
          <cell r="H420" t="str">
            <v>大专院校</v>
          </cell>
          <cell r="I420">
            <v>555</v>
          </cell>
          <cell r="J420" t="str">
            <v>郑相涵</v>
          </cell>
          <cell r="K420" t="str">
            <v>数计学院</v>
          </cell>
        </row>
        <row r="421">
          <cell r="B421" t="str">
            <v>2014103326421</v>
          </cell>
          <cell r="C421" t="str">
            <v>201410332642</v>
          </cell>
          <cell r="D421" t="str">
            <v>基于分布式矩阵分解特征提取的社交网络垃圾过滤方法</v>
          </cell>
          <cell r="E421" t="str">
            <v>福州大学</v>
          </cell>
          <cell r="F421" t="str">
            <v>上街镇大学城学园路2号福州大学新区</v>
          </cell>
          <cell r="G421" t="str">
            <v>发明</v>
          </cell>
          <cell r="H421" t="str">
            <v>大专院校</v>
          </cell>
          <cell r="I421">
            <v>556</v>
          </cell>
          <cell r="J421" t="str">
            <v>郑相涵</v>
          </cell>
          <cell r="K421" t="str">
            <v>数计学院</v>
          </cell>
        </row>
        <row r="422">
          <cell r="B422" t="str">
            <v>2014103954098</v>
          </cell>
          <cell r="C422" t="str">
            <v>201410395409</v>
          </cell>
          <cell r="D422" t="str">
            <v>一种社交云媒体协同过滤推荐方法</v>
          </cell>
          <cell r="E422" t="str">
            <v>福州大学</v>
          </cell>
          <cell r="F422" t="str">
            <v>上街镇大学城学园路2号福州大学新区</v>
          </cell>
          <cell r="G422" t="str">
            <v>发明</v>
          </cell>
          <cell r="H422" t="str">
            <v>大专院校</v>
          </cell>
          <cell r="I422">
            <v>559</v>
          </cell>
          <cell r="J422" t="str">
            <v>郑相涵</v>
          </cell>
          <cell r="K422" t="str">
            <v>数计学院</v>
          </cell>
        </row>
        <row r="423">
          <cell r="B423" t="str">
            <v>201510646248X</v>
          </cell>
          <cell r="C423" t="str">
            <v>201510646248</v>
          </cell>
          <cell r="D423" t="str">
            <v>基于高斯混合模型的社交网络用户兴趣预测方法</v>
          </cell>
          <cell r="E423" t="str">
            <v>福州大学</v>
          </cell>
          <cell r="F423" t="str">
            <v>上街镇大学城学园路2号福州大学新区</v>
          </cell>
          <cell r="G423" t="str">
            <v>发明</v>
          </cell>
          <cell r="H423" t="str">
            <v>大专院校</v>
          </cell>
          <cell r="I423">
            <v>560</v>
          </cell>
          <cell r="J423" t="str">
            <v>郑相涵</v>
          </cell>
          <cell r="K423" t="str">
            <v>数计学院</v>
          </cell>
        </row>
        <row r="424">
          <cell r="B424" t="str">
            <v>2013104123203</v>
          </cell>
          <cell r="C424" t="str">
            <v>201310412320</v>
          </cell>
          <cell r="D424" t="str">
            <v>基于L1范数模型的VLSI标准单元全局布局方法</v>
          </cell>
          <cell r="E424" t="str">
            <v>福州大学</v>
          </cell>
          <cell r="F424" t="str">
            <v>上街镇大学城学园路2号福州大学新区</v>
          </cell>
          <cell r="G424" t="str">
            <v>发明</v>
          </cell>
          <cell r="H424" t="str">
            <v>机关团体</v>
          </cell>
          <cell r="I424">
            <v>561</v>
          </cell>
          <cell r="J424" t="str">
            <v>朱文兴</v>
          </cell>
          <cell r="K424" t="str">
            <v>数计学院</v>
          </cell>
        </row>
        <row r="425">
          <cell r="B425" t="str">
            <v>2014105985052</v>
          </cell>
          <cell r="C425" t="str">
            <v>201410598505</v>
          </cell>
          <cell r="D425" t="str">
            <v>无限类汉明码重量为5和7的最优光正交码构造方法</v>
          </cell>
          <cell r="E425" t="str">
            <v>福州大学</v>
          </cell>
          <cell r="F425" t="str">
            <v>上街镇大学城学园路2号福州大学新区</v>
          </cell>
          <cell r="G425" t="str">
            <v>发明</v>
          </cell>
          <cell r="H425" t="str">
            <v>大专院校</v>
          </cell>
          <cell r="I425">
            <v>562</v>
          </cell>
          <cell r="J425" t="str">
            <v>朱文兴</v>
          </cell>
          <cell r="K425" t="str">
            <v>数计学院</v>
          </cell>
        </row>
        <row r="426">
          <cell r="B426" t="str">
            <v>2015102956739</v>
          </cell>
          <cell r="C426" t="str">
            <v>201510295673</v>
          </cell>
          <cell r="D426" t="str">
            <v>一种硫化铟催化剂及其制备方法和应用</v>
          </cell>
          <cell r="E426" t="str">
            <v>福州大学</v>
          </cell>
          <cell r="F426" t="str">
            <v>上街镇大学城学园路2号福州大学新区</v>
          </cell>
          <cell r="G426" t="str">
            <v>发明</v>
          </cell>
          <cell r="H426" t="str">
            <v>大专院校</v>
          </cell>
          <cell r="I426">
            <v>563</v>
          </cell>
          <cell r="J426" t="str">
            <v>艾翠玲</v>
          </cell>
          <cell r="K426" t="str">
            <v>土木学院</v>
          </cell>
        </row>
        <row r="427">
          <cell r="B427" t="str">
            <v>201621358730X</v>
          </cell>
          <cell r="C427" t="str">
            <v>201621358730</v>
          </cell>
          <cell r="D427" t="str">
            <v>单侧式预制预应力混凝土框架自康复耗能节点</v>
          </cell>
          <cell r="E427" t="str">
            <v>福州大学</v>
          </cell>
          <cell r="F427" t="str">
            <v>上街镇大学城学园路2号福州大学新区</v>
          </cell>
          <cell r="G427" t="str">
            <v>实用新型</v>
          </cell>
          <cell r="H427" t="str">
            <v>大专院校</v>
          </cell>
          <cell r="I427">
            <v>564</v>
          </cell>
          <cell r="J427" t="str">
            <v>陈伟宏</v>
          </cell>
          <cell r="K427" t="str">
            <v>土木学院</v>
          </cell>
        </row>
        <row r="428">
          <cell r="B428" t="str">
            <v>2016213593438</v>
          </cell>
          <cell r="C428" t="str">
            <v>201621359343</v>
          </cell>
          <cell r="D428" t="str">
            <v>双侧式预制预应力混凝土框架自康复耗能节点</v>
          </cell>
          <cell r="E428" t="str">
            <v>福州大学</v>
          </cell>
          <cell r="F428" t="str">
            <v>上街镇大学城学园路2号福州大学新区</v>
          </cell>
          <cell r="G428" t="str">
            <v>实用新型</v>
          </cell>
          <cell r="H428" t="str">
            <v>大专院校</v>
          </cell>
          <cell r="I428">
            <v>565</v>
          </cell>
          <cell r="J428" t="str">
            <v>陈伟宏</v>
          </cell>
          <cell r="K428" t="str">
            <v>土木学院</v>
          </cell>
        </row>
        <row r="429">
          <cell r="B429" t="str">
            <v>2016207912559</v>
          </cell>
          <cell r="C429" t="str">
            <v>201620791255</v>
          </cell>
          <cell r="D429" t="str">
            <v>一种提高既有钢筋混凝土结构悬链线效应的FRP加固结构</v>
          </cell>
          <cell r="E429" t="str">
            <v>福州大学</v>
          </cell>
          <cell r="F429" t="str">
            <v>上街镇大学城学园路2号福州大学新区</v>
          </cell>
          <cell r="G429" t="str">
            <v>实用新型</v>
          </cell>
          <cell r="H429" t="str">
            <v>大专院校</v>
          </cell>
          <cell r="I429">
            <v>566</v>
          </cell>
          <cell r="J429" t="str">
            <v>陈伟宏</v>
          </cell>
          <cell r="K429" t="str">
            <v>土木学院</v>
          </cell>
        </row>
        <row r="430">
          <cell r="B430" t="str">
            <v>2016213593442</v>
          </cell>
          <cell r="C430" t="str">
            <v>201621359344</v>
          </cell>
          <cell r="D430" t="str">
            <v>交替式预制预应力混凝土框架自康复耗能节点</v>
          </cell>
          <cell r="E430" t="str">
            <v>福州大学</v>
          </cell>
          <cell r="F430" t="str">
            <v>上街镇大学城学园路2号福州大学新区</v>
          </cell>
          <cell r="G430" t="str">
            <v>实用新型</v>
          </cell>
          <cell r="H430" t="str">
            <v>大专院校</v>
          </cell>
          <cell r="I430">
            <v>567</v>
          </cell>
          <cell r="J430" t="str">
            <v xml:space="preserve">陈伟宏 </v>
          </cell>
          <cell r="K430" t="str">
            <v>土木学院</v>
          </cell>
        </row>
        <row r="431">
          <cell r="B431" t="str">
            <v>2014107505219</v>
          </cell>
          <cell r="C431" t="str">
            <v>201410750521</v>
          </cell>
          <cell r="D431" t="str">
            <v>基于改进近似贝叶斯计算的损伤识别方法</v>
          </cell>
          <cell r="E431" t="str">
            <v>福州大学</v>
          </cell>
          <cell r="F431" t="str">
            <v>上街镇大学城学园路2号福州大学新区</v>
          </cell>
          <cell r="G431" t="str">
            <v>发明</v>
          </cell>
          <cell r="H431" t="str">
            <v>大专院校</v>
          </cell>
          <cell r="I431">
            <v>568</v>
          </cell>
          <cell r="J431" t="str">
            <v>方圣恩</v>
          </cell>
          <cell r="K431" t="str">
            <v>土木学院</v>
          </cell>
        </row>
        <row r="432">
          <cell r="B432" t="str">
            <v>2016212556639</v>
          </cell>
          <cell r="C432" t="str">
            <v>201621255663</v>
          </cell>
          <cell r="D432" t="str">
            <v>一种钢筋混凝土框架梁柱节点加固结构</v>
          </cell>
          <cell r="E432" t="str">
            <v>福州大学</v>
          </cell>
          <cell r="F432" t="str">
            <v>上街镇大学城学园路2号福州大学新区</v>
          </cell>
          <cell r="G432" t="str">
            <v>实用新型</v>
          </cell>
          <cell r="H432" t="str">
            <v>大专院校</v>
          </cell>
          <cell r="I432">
            <v>570</v>
          </cell>
          <cell r="J432" t="str">
            <v>方圣恩</v>
          </cell>
          <cell r="K432" t="str">
            <v>土木学院</v>
          </cell>
        </row>
        <row r="433">
          <cell r="B433" t="str">
            <v>2017203809089</v>
          </cell>
          <cell r="C433" t="str">
            <v>201720380908</v>
          </cell>
          <cell r="D433" t="str">
            <v>一种钢筋混凝土梁加固装置</v>
          </cell>
          <cell r="E433" t="str">
            <v>福州大学</v>
          </cell>
          <cell r="F433" t="str">
            <v>上街镇大学城学园路2号福州大学新区</v>
          </cell>
          <cell r="G433" t="str">
            <v>实用新型</v>
          </cell>
          <cell r="H433" t="str">
            <v>大专院校</v>
          </cell>
          <cell r="I433">
            <v>571</v>
          </cell>
          <cell r="J433" t="str">
            <v xml:space="preserve">方圣恩 </v>
          </cell>
          <cell r="K433" t="str">
            <v>土木学院</v>
          </cell>
        </row>
        <row r="434">
          <cell r="B434" t="str">
            <v>201720393759X</v>
          </cell>
          <cell r="C434" t="str">
            <v>201720393759</v>
          </cell>
          <cell r="D434" t="str">
            <v>楼盖洞口加固装置</v>
          </cell>
          <cell r="E434" t="str">
            <v>福州大学</v>
          </cell>
          <cell r="F434" t="str">
            <v>上街镇大学城学园路2号福州大学新区</v>
          </cell>
          <cell r="G434" t="str">
            <v>实用新型</v>
          </cell>
          <cell r="H434" t="str">
            <v>大专院校</v>
          </cell>
          <cell r="I434">
            <v>572</v>
          </cell>
          <cell r="J434" t="str">
            <v xml:space="preserve">方圣恩 </v>
          </cell>
          <cell r="K434" t="str">
            <v>土木学院</v>
          </cell>
        </row>
        <row r="435">
          <cell r="B435" t="str">
            <v>2016212562856</v>
          </cell>
          <cell r="C435" t="str">
            <v>201621256285</v>
          </cell>
          <cell r="D435" t="str">
            <v>用于矩形柱的可施加预应力的角钢加固结构</v>
          </cell>
          <cell r="E435" t="str">
            <v>福州大学</v>
          </cell>
          <cell r="F435" t="str">
            <v>上街镇大学城学园路2号福州大学新区</v>
          </cell>
          <cell r="G435" t="str">
            <v>实用新型</v>
          </cell>
          <cell r="H435" t="str">
            <v>大专院校</v>
          </cell>
          <cell r="I435">
            <v>573</v>
          </cell>
          <cell r="J435" t="str">
            <v xml:space="preserve">方圣恩 </v>
          </cell>
          <cell r="K435" t="str">
            <v>土木学院</v>
          </cell>
        </row>
        <row r="436">
          <cell r="B436" t="str">
            <v>2016212404496</v>
          </cell>
          <cell r="C436" t="str">
            <v>201621240449</v>
          </cell>
          <cell r="D436" t="str">
            <v>一种脚手架快速连接装置</v>
          </cell>
          <cell r="E436" t="str">
            <v>福州大学</v>
          </cell>
          <cell r="F436" t="str">
            <v>上街镇大学城学园路2号福州大学新区</v>
          </cell>
          <cell r="G436" t="str">
            <v>实用新型</v>
          </cell>
          <cell r="H436" t="str">
            <v>大专院校</v>
          </cell>
          <cell r="I436">
            <v>574</v>
          </cell>
          <cell r="J436" t="str">
            <v xml:space="preserve">方圣恩 </v>
          </cell>
          <cell r="K436" t="str">
            <v>土木学院</v>
          </cell>
        </row>
        <row r="437">
          <cell r="B437" t="str">
            <v>2015106565382</v>
          </cell>
          <cell r="C437" t="str">
            <v>201510656538</v>
          </cell>
          <cell r="D437" t="str">
            <v>一种用于振动台试验的拼装式可变刚度模型箱</v>
          </cell>
          <cell r="E437" t="str">
            <v>福州大学</v>
          </cell>
          <cell r="F437" t="str">
            <v>上街镇大学城学园路2号福州大学新区</v>
          </cell>
          <cell r="G437" t="str">
            <v>发明</v>
          </cell>
          <cell r="H437" t="str">
            <v>大专院校</v>
          </cell>
          <cell r="I437">
            <v>575</v>
          </cell>
          <cell r="J437" t="str">
            <v>关振长</v>
          </cell>
          <cell r="K437" t="str">
            <v>土木学院</v>
          </cell>
        </row>
        <row r="438">
          <cell r="B438" t="str">
            <v>2016101531628</v>
          </cell>
          <cell r="C438" t="str">
            <v>201610153162</v>
          </cell>
          <cell r="D438" t="str">
            <v>一种模拟衬砌壁后空洞的卧式隧道模型试验装置及方法</v>
          </cell>
          <cell r="E438" t="str">
            <v>福州大学</v>
          </cell>
          <cell r="F438" t="str">
            <v>上街镇大学城学园路2号福州大学新区</v>
          </cell>
          <cell r="G438" t="str">
            <v>发明</v>
          </cell>
          <cell r="H438" t="str">
            <v>大专院校</v>
          </cell>
          <cell r="I438">
            <v>576</v>
          </cell>
          <cell r="J438" t="str">
            <v>关振长</v>
          </cell>
          <cell r="K438" t="str">
            <v>土木学院</v>
          </cell>
        </row>
        <row r="439">
          <cell r="B439" t="str">
            <v>2016210520755</v>
          </cell>
          <cell r="C439" t="str">
            <v>201621052075</v>
          </cell>
          <cell r="D439" t="str">
            <v>一种沥青混合料芯样断面图像获取装置</v>
          </cell>
          <cell r="E439" t="str">
            <v>福州大学</v>
          </cell>
          <cell r="F439" t="str">
            <v>上街镇大学城学园路2号福州大学新区</v>
          </cell>
          <cell r="G439" t="str">
            <v>实用新型</v>
          </cell>
          <cell r="H439" t="str">
            <v>大专院校</v>
          </cell>
          <cell r="I439">
            <v>577</v>
          </cell>
          <cell r="J439" t="str">
            <v>胡昌斌</v>
          </cell>
          <cell r="K439" t="str">
            <v>土木学院</v>
          </cell>
        </row>
        <row r="440">
          <cell r="B440" t="str">
            <v>2017200070893</v>
          </cell>
          <cell r="C440" t="str">
            <v>201720007089</v>
          </cell>
          <cell r="D440" t="str">
            <v>整体式桥台、桩基与土相互作用拟静力试验测量装置</v>
          </cell>
          <cell r="E440" t="str">
            <v>福州大学</v>
          </cell>
          <cell r="F440" t="str">
            <v>上街镇大学城学园路2号福州大学新区</v>
          </cell>
          <cell r="G440" t="str">
            <v>实用新型</v>
          </cell>
          <cell r="H440" t="str">
            <v>大专院校</v>
          </cell>
          <cell r="I440">
            <v>578</v>
          </cell>
          <cell r="J440" t="str">
            <v>黄福云</v>
          </cell>
          <cell r="K440" t="str">
            <v>土木学院</v>
          </cell>
        </row>
        <row r="441">
          <cell r="B441" t="str">
            <v>2014107761569</v>
          </cell>
          <cell r="C441" t="str">
            <v>201410776156</v>
          </cell>
          <cell r="D441" t="str">
            <v>地震模拟振动台试验支承模型配重装置及其施工方法</v>
          </cell>
          <cell r="E441" t="str">
            <v>福州大学</v>
          </cell>
          <cell r="F441" t="str">
            <v>上街镇大学城学园路2号福州大学新区</v>
          </cell>
          <cell r="G441" t="str">
            <v>发明</v>
          </cell>
          <cell r="H441" t="str">
            <v>大专院校</v>
          </cell>
          <cell r="I441">
            <v>579</v>
          </cell>
          <cell r="J441" t="str">
            <v xml:space="preserve">黄福云 </v>
          </cell>
          <cell r="K441" t="str">
            <v>土木学院</v>
          </cell>
        </row>
        <row r="442">
          <cell r="B442" t="str">
            <v>2015109119326</v>
          </cell>
          <cell r="C442" t="str">
            <v>201510911932</v>
          </cell>
          <cell r="D442" t="str">
            <v>一种既有条石墙抗震加固结构及其方法</v>
          </cell>
          <cell r="E442" t="str">
            <v>福州大学</v>
          </cell>
          <cell r="F442" t="str">
            <v>上街镇大学城学园路2号福州大学新区</v>
          </cell>
          <cell r="G442" t="str">
            <v>发明</v>
          </cell>
          <cell r="H442" t="str">
            <v>大专院校</v>
          </cell>
          <cell r="I442">
            <v>580</v>
          </cell>
          <cell r="J442" t="str">
            <v>黄凯</v>
          </cell>
          <cell r="K442" t="str">
            <v>土木学院</v>
          </cell>
        </row>
        <row r="443">
          <cell r="B443" t="str">
            <v>2016100719343</v>
          </cell>
          <cell r="C443" t="str">
            <v>201610071934</v>
          </cell>
          <cell r="D443" t="str">
            <v>中性钠盐碱矿渣蒸压砂加气混凝土砌块及其制备方法</v>
          </cell>
          <cell r="E443" t="str">
            <v>福州大学</v>
          </cell>
          <cell r="F443" t="str">
            <v>上街镇大学城学园路2号福州大学新区</v>
          </cell>
          <cell r="G443" t="str">
            <v>发明</v>
          </cell>
          <cell r="H443" t="str">
            <v>大专院校</v>
          </cell>
          <cell r="I443">
            <v>581</v>
          </cell>
          <cell r="J443" t="str">
            <v>季韬</v>
          </cell>
          <cell r="K443" t="str">
            <v>土木学院</v>
          </cell>
        </row>
        <row r="444">
          <cell r="B444" t="str">
            <v>2013104266461</v>
          </cell>
          <cell r="C444" t="str">
            <v>201310426646</v>
          </cell>
          <cell r="D444" t="str">
            <v>隧道防火涂料振动风吸粘结性能测试装置及其制作和测试方法</v>
          </cell>
          <cell r="E444" t="str">
            <v>福州大学</v>
          </cell>
          <cell r="F444" t="str">
            <v>上街镇大学城学园路2号福州大学新区</v>
          </cell>
          <cell r="G444" t="str">
            <v>发明</v>
          </cell>
          <cell r="H444" t="str">
            <v>大专院校</v>
          </cell>
          <cell r="I444">
            <v>582</v>
          </cell>
          <cell r="J444" t="str">
            <v>季韬</v>
          </cell>
          <cell r="K444" t="str">
            <v>土木学院</v>
          </cell>
        </row>
        <row r="445">
          <cell r="B445" t="str">
            <v>2015108865305</v>
          </cell>
          <cell r="C445" t="str">
            <v>201510886530</v>
          </cell>
          <cell r="D445" t="str">
            <v>古建筑木柱倾覆变形加载测量装置及其加载测量方法</v>
          </cell>
          <cell r="E445" t="str">
            <v>福州大学</v>
          </cell>
          <cell r="F445" t="str">
            <v>上街镇大学城学园路2号福州大学新区</v>
          </cell>
          <cell r="G445" t="str">
            <v>发明</v>
          </cell>
          <cell r="H445" t="str">
            <v>大专院校</v>
          </cell>
          <cell r="I445">
            <v>583</v>
          </cell>
          <cell r="J445" t="str">
            <v>姜绍飞</v>
          </cell>
          <cell r="K445" t="str">
            <v>土木学院</v>
          </cell>
        </row>
        <row r="446">
          <cell r="B446" t="str">
            <v>2014105174118</v>
          </cell>
          <cell r="C446" t="str">
            <v>201410517411</v>
          </cell>
          <cell r="D446" t="str">
            <v>一种低信噪比下结构响应异常检测方法</v>
          </cell>
          <cell r="E446" t="str">
            <v>福州大学</v>
          </cell>
          <cell r="F446" t="str">
            <v>上街镇大学城学园路2号福州大学新区</v>
          </cell>
          <cell r="G446" t="str">
            <v>发明</v>
          </cell>
          <cell r="H446" t="str">
            <v>大专院校</v>
          </cell>
          <cell r="I446">
            <v>584</v>
          </cell>
          <cell r="J446" t="str">
            <v>姜绍飞</v>
          </cell>
          <cell r="K446" t="str">
            <v>土木学院</v>
          </cell>
        </row>
        <row r="447">
          <cell r="B447" t="str">
            <v>2014105173276</v>
          </cell>
          <cell r="C447" t="str">
            <v>201410517327</v>
          </cell>
          <cell r="D447" t="str">
            <v>适用于古建筑木梁扰度变形的长期监测方法</v>
          </cell>
          <cell r="E447" t="str">
            <v>福州大学</v>
          </cell>
          <cell r="F447" t="str">
            <v>上街镇大学城学园路2号福州大学新区</v>
          </cell>
          <cell r="G447" t="str">
            <v>发明</v>
          </cell>
          <cell r="H447" t="str">
            <v>大专院校</v>
          </cell>
          <cell r="I447">
            <v>585</v>
          </cell>
          <cell r="J447" t="str">
            <v>姜绍飞</v>
          </cell>
          <cell r="K447" t="str">
            <v>土木学院</v>
          </cell>
        </row>
        <row r="448">
          <cell r="B448" t="str">
            <v>2014106233310</v>
          </cell>
          <cell r="C448" t="str">
            <v>201410623331</v>
          </cell>
          <cell r="D448" t="str">
            <v>考虑传感器性能退化的信号重构方法</v>
          </cell>
          <cell r="E448" t="str">
            <v>福州大学</v>
          </cell>
          <cell r="F448" t="str">
            <v>上街镇大学城学园路2号福州大学新区</v>
          </cell>
          <cell r="G448" t="str">
            <v>发明</v>
          </cell>
          <cell r="H448" t="str">
            <v>大专院校</v>
          </cell>
          <cell r="I448">
            <v>586</v>
          </cell>
          <cell r="J448" t="str">
            <v>姜绍飞</v>
          </cell>
          <cell r="K448" t="str">
            <v>土木学院</v>
          </cell>
        </row>
        <row r="449">
          <cell r="B449" t="str">
            <v>2016213912645</v>
          </cell>
          <cell r="C449" t="str">
            <v>201621391264</v>
          </cell>
          <cell r="D449" t="str">
            <v>一种压电智能骨料传感器封装结构</v>
          </cell>
          <cell r="E449" t="str">
            <v>福州大学</v>
          </cell>
          <cell r="F449" t="str">
            <v>上街镇大学城学园路2号福州大学新区</v>
          </cell>
          <cell r="G449" t="str">
            <v>实用新型</v>
          </cell>
          <cell r="H449" t="str">
            <v>大专院校</v>
          </cell>
          <cell r="I449">
            <v>587</v>
          </cell>
          <cell r="J449" t="str">
            <v xml:space="preserve">姜绍飞 </v>
          </cell>
          <cell r="K449" t="str">
            <v>土木学院</v>
          </cell>
        </row>
        <row r="450">
          <cell r="B450" t="str">
            <v>2016214097558</v>
          </cell>
          <cell r="C450" t="str">
            <v>201621409755</v>
          </cell>
          <cell r="D450" t="str">
            <v>一种用于结构监测的压电智能骨料传感器阵列</v>
          </cell>
          <cell r="E450" t="str">
            <v>福州大学</v>
          </cell>
          <cell r="F450" t="str">
            <v>上街镇大学城学园路2号福州大学新区</v>
          </cell>
          <cell r="G450" t="str">
            <v>实用新型</v>
          </cell>
          <cell r="H450" t="str">
            <v>大专院校</v>
          </cell>
          <cell r="I450">
            <v>588</v>
          </cell>
          <cell r="J450" t="str">
            <v xml:space="preserve">姜绍飞 </v>
          </cell>
          <cell r="K450" t="str">
            <v>土木学院</v>
          </cell>
        </row>
        <row r="451">
          <cell r="B451" t="str">
            <v>2016103012692</v>
          </cell>
          <cell r="C451" t="str">
            <v>201610301269</v>
          </cell>
          <cell r="D451" t="str">
            <v>竖向粘弹性碰撞调谐质量阻尼器装置及其工作模式</v>
          </cell>
          <cell r="E451" t="str">
            <v>福州大学</v>
          </cell>
          <cell r="F451" t="str">
            <v>上街镇大学城学园路2号福州大学新区</v>
          </cell>
          <cell r="G451" t="str">
            <v>发明</v>
          </cell>
          <cell r="H451" t="str">
            <v>大专院校</v>
          </cell>
          <cell r="I451">
            <v>589</v>
          </cell>
          <cell r="J451" t="str">
            <v>林伟</v>
          </cell>
          <cell r="K451" t="str">
            <v>土木学院</v>
          </cell>
        </row>
        <row r="452">
          <cell r="B452" t="str">
            <v>2016210872487</v>
          </cell>
          <cell r="C452" t="str">
            <v>201621087248</v>
          </cell>
          <cell r="D452" t="str">
            <v>一种混凝土框式生态护坡模块、护坡</v>
          </cell>
          <cell r="E452" t="str">
            <v>福州大学</v>
          </cell>
          <cell r="F452" t="str">
            <v>上街镇大学城学园路2号福州大学新区</v>
          </cell>
          <cell r="G452" t="str">
            <v>实用新型</v>
          </cell>
          <cell r="H452" t="str">
            <v>大专院校</v>
          </cell>
          <cell r="I452">
            <v>590</v>
          </cell>
          <cell r="J452" t="str">
            <v>刘德明</v>
          </cell>
          <cell r="K452" t="str">
            <v>土木学院</v>
          </cell>
        </row>
        <row r="453">
          <cell r="B453" t="str">
            <v>201621064312X</v>
          </cell>
          <cell r="C453" t="str">
            <v>201621064312</v>
          </cell>
          <cell r="D453" t="str">
            <v>一种利用CO&lt;sub&gt;2&lt;/sub&gt;强化再生骨料的装置</v>
          </cell>
          <cell r="E453" t="str">
            <v>福州大学</v>
          </cell>
          <cell r="F453" t="str">
            <v>上街镇大学城学园路2号福州大学新区</v>
          </cell>
          <cell r="G453" t="str">
            <v>实用新型</v>
          </cell>
          <cell r="H453" t="str">
            <v>大专院校</v>
          </cell>
          <cell r="I453">
            <v>591</v>
          </cell>
          <cell r="J453" t="str">
            <v>罗素蓉</v>
          </cell>
          <cell r="K453" t="str">
            <v>土木学院</v>
          </cell>
        </row>
        <row r="454">
          <cell r="B454" t="str">
            <v>2016100869764</v>
          </cell>
          <cell r="C454" t="str">
            <v>201610086976</v>
          </cell>
          <cell r="D454" t="str">
            <v>一种续接木结构的预应力增强装置及其施工方法</v>
          </cell>
          <cell r="E454" t="str">
            <v>福州大学</v>
          </cell>
          <cell r="F454" t="str">
            <v>上街镇大学城学园路2号福州大学新区</v>
          </cell>
          <cell r="G454" t="str">
            <v>发明</v>
          </cell>
          <cell r="H454" t="str">
            <v>大专院校</v>
          </cell>
          <cell r="I454">
            <v>592</v>
          </cell>
          <cell r="J454" t="str">
            <v>沈圣</v>
          </cell>
          <cell r="K454" t="str">
            <v>土木学院</v>
          </cell>
        </row>
        <row r="455">
          <cell r="B455" t="str">
            <v>2017204346830</v>
          </cell>
          <cell r="C455" t="str">
            <v>201720434683</v>
          </cell>
          <cell r="D455" t="str">
            <v>木结构梁柱榫卯节点加固结构</v>
          </cell>
          <cell r="E455" t="str">
            <v>福州大学</v>
          </cell>
          <cell r="F455" t="str">
            <v>上街镇大学城学园路2号福州大学新区</v>
          </cell>
          <cell r="G455" t="str">
            <v>实用新型</v>
          </cell>
          <cell r="H455" t="str">
            <v>大专院校</v>
          </cell>
          <cell r="I455">
            <v>593</v>
          </cell>
          <cell r="J455" t="str">
            <v>沈圣</v>
          </cell>
          <cell r="K455" t="str">
            <v>土木学院</v>
          </cell>
        </row>
        <row r="456">
          <cell r="B456" t="str">
            <v>2017204346652</v>
          </cell>
          <cell r="C456" t="str">
            <v>201720434665</v>
          </cell>
          <cell r="D456" t="str">
            <v>木结构榫卯节点松动程度模拟装置</v>
          </cell>
          <cell r="E456" t="str">
            <v>福州大学</v>
          </cell>
          <cell r="F456" t="str">
            <v>上街镇大学城学园路2号福州大学新区</v>
          </cell>
          <cell r="G456" t="str">
            <v>实用新型</v>
          </cell>
          <cell r="H456" t="str">
            <v>大专院校</v>
          </cell>
          <cell r="I456">
            <v>594</v>
          </cell>
          <cell r="J456" t="str">
            <v>沈圣</v>
          </cell>
          <cell r="K456" t="str">
            <v>土木学院</v>
          </cell>
        </row>
        <row r="457">
          <cell r="B457" t="str">
            <v>2015104144266</v>
          </cell>
          <cell r="C457" t="str">
            <v>201510414426</v>
          </cell>
          <cell r="D457" t="str">
            <v>一种拱形结构试验荷载加载装置及其使用方法</v>
          </cell>
          <cell r="E457" t="str">
            <v>福州大学</v>
          </cell>
          <cell r="F457" t="str">
            <v>上街镇大学城学园路2号福州大学新区</v>
          </cell>
          <cell r="G457" t="str">
            <v>发明</v>
          </cell>
          <cell r="H457" t="str">
            <v>大专院校</v>
          </cell>
          <cell r="I457">
            <v>595</v>
          </cell>
          <cell r="J457" t="str">
            <v>沈圣</v>
          </cell>
          <cell r="K457" t="str">
            <v>土木学院</v>
          </cell>
        </row>
        <row r="458">
          <cell r="B458" t="str">
            <v>2015104142256</v>
          </cell>
          <cell r="C458" t="str">
            <v>201510414225</v>
          </cell>
          <cell r="D458" t="str">
            <v>一种二次衬砌拱脚沉降实验加载装置及其使用方法</v>
          </cell>
          <cell r="E458" t="str">
            <v>福州大学</v>
          </cell>
          <cell r="F458" t="str">
            <v>上街镇大学城学园路2号福州大学新区</v>
          </cell>
          <cell r="G458" t="str">
            <v>发明</v>
          </cell>
          <cell r="H458" t="str">
            <v>大专院校</v>
          </cell>
          <cell r="I458">
            <v>596</v>
          </cell>
          <cell r="J458" t="str">
            <v>沈圣</v>
          </cell>
          <cell r="K458" t="str">
            <v>土木学院</v>
          </cell>
        </row>
        <row r="459">
          <cell r="B459" t="str">
            <v>2015109364830</v>
          </cell>
          <cell r="C459" t="str">
            <v>201510936483</v>
          </cell>
          <cell r="D459" t="str">
            <v>一种木结构梁柱榫卯节点加固修复方法</v>
          </cell>
          <cell r="E459" t="str">
            <v>福州大学</v>
          </cell>
          <cell r="F459" t="str">
            <v>上街镇大学城学园路2号福州大学新区</v>
          </cell>
          <cell r="G459" t="str">
            <v>发明</v>
          </cell>
          <cell r="H459" t="str">
            <v>大专院校</v>
          </cell>
          <cell r="I459">
            <v>597</v>
          </cell>
          <cell r="J459" t="str">
            <v>沈圣</v>
          </cell>
          <cell r="K459" t="str">
            <v>土木学院</v>
          </cell>
        </row>
        <row r="460">
          <cell r="B460" t="str">
            <v>2015109364845</v>
          </cell>
          <cell r="C460" t="str">
            <v>201510936484</v>
          </cell>
          <cell r="D460" t="str">
            <v>一种木结构梁柱榫卯节点加固修复装置</v>
          </cell>
          <cell r="E460" t="str">
            <v>福州大学</v>
          </cell>
          <cell r="F460" t="str">
            <v>上街镇大学城学园路2号福州大学新区</v>
          </cell>
          <cell r="G460" t="str">
            <v>发明</v>
          </cell>
          <cell r="H460" t="str">
            <v>大专院校</v>
          </cell>
          <cell r="I460">
            <v>598</v>
          </cell>
          <cell r="J460" t="str">
            <v>沈圣</v>
          </cell>
          <cell r="K460" t="str">
            <v>土木学院</v>
          </cell>
        </row>
        <row r="461">
          <cell r="B461" t="str">
            <v>2016211896794</v>
          </cell>
          <cell r="C461" t="str">
            <v>201621189679</v>
          </cell>
          <cell r="D461" t="str">
            <v>一种用于套设在柱子上的抱箍结构</v>
          </cell>
          <cell r="E461" t="str">
            <v>福州大学</v>
          </cell>
          <cell r="F461" t="str">
            <v>上街镇大学城学园路2号福州大学新区</v>
          </cell>
          <cell r="G461" t="str">
            <v>实用新型</v>
          </cell>
          <cell r="H461" t="str">
            <v>大专院校</v>
          </cell>
          <cell r="I461">
            <v>599</v>
          </cell>
          <cell r="J461" t="str">
            <v>沈圣</v>
          </cell>
          <cell r="K461" t="str">
            <v>土木学院</v>
          </cell>
        </row>
        <row r="462">
          <cell r="B462" t="str">
            <v>2016211860542</v>
          </cell>
          <cell r="C462" t="str">
            <v>201621186054</v>
          </cell>
          <cell r="D462" t="str">
            <v>一种应用于木结构框架的预应力固偏结构</v>
          </cell>
          <cell r="E462" t="str">
            <v>福州大学</v>
          </cell>
          <cell r="F462" t="str">
            <v>上街镇大学城学园路2号福州大学新区</v>
          </cell>
          <cell r="G462" t="str">
            <v>实用新型</v>
          </cell>
          <cell r="H462" t="str">
            <v>大专院校</v>
          </cell>
          <cell r="I462">
            <v>600</v>
          </cell>
          <cell r="J462" t="str">
            <v>沈圣</v>
          </cell>
          <cell r="K462" t="str">
            <v>土木学院</v>
          </cell>
        </row>
        <row r="463">
          <cell r="B463" t="str">
            <v>2017202637988</v>
          </cell>
          <cell r="C463" t="str">
            <v>201720263798</v>
          </cell>
          <cell r="D463" t="str">
            <v>一种用于隔震建筑墙体节点的隔震缝遮盖装置</v>
          </cell>
          <cell r="E463" t="str">
            <v>福州大学</v>
          </cell>
          <cell r="F463" t="str">
            <v>上街镇大学城学园路2号福州大学新区</v>
          </cell>
          <cell r="G463" t="str">
            <v>实用新型</v>
          </cell>
          <cell r="H463" t="str">
            <v>大专院校</v>
          </cell>
          <cell r="I463">
            <v>601</v>
          </cell>
          <cell r="J463" t="str">
            <v xml:space="preserve">吴应雄 </v>
          </cell>
          <cell r="K463" t="str">
            <v>土木学院</v>
          </cell>
        </row>
        <row r="464">
          <cell r="B464" t="str">
            <v>2016101486162</v>
          </cell>
          <cell r="C464" t="str">
            <v>201610148616</v>
          </cell>
          <cell r="D464" t="str">
            <v>设置端柱的防屈曲钢板剪力墙及其施工方法</v>
          </cell>
          <cell r="E464" t="str">
            <v>福州大学</v>
          </cell>
          <cell r="F464" t="str">
            <v>上街镇大学城学园路2号福州大学新区</v>
          </cell>
          <cell r="G464" t="str">
            <v>发明</v>
          </cell>
          <cell r="H464" t="str">
            <v>大专院校</v>
          </cell>
          <cell r="I464">
            <v>602</v>
          </cell>
          <cell r="J464" t="str">
            <v>吴兆旗</v>
          </cell>
          <cell r="K464" t="str">
            <v>土木学院</v>
          </cell>
        </row>
        <row r="465">
          <cell r="B465" t="str">
            <v>2017202678102</v>
          </cell>
          <cell r="C465" t="str">
            <v>201720267810</v>
          </cell>
          <cell r="D465" t="str">
            <v>预应力高强纤维布加固柱结构用的张拉装置</v>
          </cell>
          <cell r="E465" t="str">
            <v>福州大学</v>
          </cell>
          <cell r="F465" t="str">
            <v>上街镇大学城学园路2号福州大学新区</v>
          </cell>
          <cell r="G465" t="str">
            <v>实用新型</v>
          </cell>
          <cell r="H465" t="str">
            <v>大专院校</v>
          </cell>
          <cell r="I465">
            <v>603</v>
          </cell>
          <cell r="J465" t="str">
            <v xml:space="preserve">吴兆旗 </v>
          </cell>
          <cell r="K465" t="str">
            <v>土木学院</v>
          </cell>
        </row>
        <row r="466">
          <cell r="B466" t="str">
            <v>2016214021741</v>
          </cell>
          <cell r="C466" t="str">
            <v>201621402174</v>
          </cell>
          <cell r="D466" t="str">
            <v>一种末端采用弧形搭板的无缝桥新构造</v>
          </cell>
          <cell r="E466" t="str">
            <v>福州大学</v>
          </cell>
          <cell r="F466" t="str">
            <v>上街镇大学城学园路2号福州大学新区</v>
          </cell>
          <cell r="G466" t="str">
            <v>实用新型</v>
          </cell>
          <cell r="H466" t="str">
            <v>大专院校</v>
          </cell>
          <cell r="I466">
            <v>604</v>
          </cell>
          <cell r="J466" t="str">
            <v>薛俊青</v>
          </cell>
          <cell r="K466" t="str">
            <v>土木学院</v>
          </cell>
        </row>
        <row r="467">
          <cell r="B467" t="str">
            <v>2017202856260</v>
          </cell>
          <cell r="C467" t="str">
            <v>201720285626</v>
          </cell>
          <cell r="D467" t="str">
            <v>试件自由度约束装置</v>
          </cell>
          <cell r="E467" t="str">
            <v>福州大学</v>
          </cell>
          <cell r="F467" t="str">
            <v>上街镇大学城学园路2号福州大学新区</v>
          </cell>
          <cell r="G467" t="str">
            <v>实用新型</v>
          </cell>
          <cell r="H467" t="str">
            <v>大专院校</v>
          </cell>
          <cell r="I467">
            <v>605</v>
          </cell>
          <cell r="J467" t="str">
            <v xml:space="preserve">薛俊青 </v>
          </cell>
          <cell r="K467" t="str">
            <v>土木学院</v>
          </cell>
        </row>
        <row r="468">
          <cell r="B468" t="str">
            <v>2016212735821</v>
          </cell>
          <cell r="C468" t="str">
            <v>201621273582</v>
          </cell>
          <cell r="D468" t="str">
            <v>用以吸纳无缝桥搭板端部位移的U型封套结构</v>
          </cell>
          <cell r="E468" t="str">
            <v>福州大学</v>
          </cell>
          <cell r="F468" t="str">
            <v>上街镇大学城学园路2号福州大学新区</v>
          </cell>
          <cell r="G468" t="str">
            <v>实用新型</v>
          </cell>
          <cell r="H468" t="str">
            <v>大专院校</v>
          </cell>
          <cell r="I468">
            <v>606</v>
          </cell>
          <cell r="J468" t="str">
            <v xml:space="preserve">薛俊青 </v>
          </cell>
          <cell r="K468" t="str">
            <v>土木学院</v>
          </cell>
        </row>
        <row r="469">
          <cell r="B469" t="str">
            <v>2015103521221</v>
          </cell>
          <cell r="C469" t="str">
            <v>201510352122</v>
          </cell>
          <cell r="D469" t="str">
            <v>可读式复合阻尼器及其使用方法</v>
          </cell>
          <cell r="E469" t="str">
            <v>福州大学</v>
          </cell>
          <cell r="F469" t="str">
            <v>上街镇大学城学园路2号福州大学新区</v>
          </cell>
          <cell r="G469" t="str">
            <v>发明</v>
          </cell>
          <cell r="H469" t="str">
            <v>大专院校</v>
          </cell>
          <cell r="I469">
            <v>607</v>
          </cell>
          <cell r="J469" t="str">
            <v>颜学渊</v>
          </cell>
          <cell r="K469" t="str">
            <v>土木学院</v>
          </cell>
        </row>
        <row r="470">
          <cell r="B470" t="str">
            <v>2015103524893</v>
          </cell>
          <cell r="C470" t="str">
            <v>201510352489</v>
          </cell>
          <cell r="D470" t="str">
            <v>铅挤压摩擦复合阻尼装置及其使用方法</v>
          </cell>
          <cell r="E470" t="str">
            <v>福州大学</v>
          </cell>
          <cell r="F470" t="str">
            <v>上街镇大学城学园路2号福州大学新区</v>
          </cell>
          <cell r="G470" t="str">
            <v>发明</v>
          </cell>
          <cell r="H470" t="str">
            <v>大专院校</v>
          </cell>
          <cell r="I470">
            <v>608</v>
          </cell>
          <cell r="J470" t="str">
            <v>颜学渊</v>
          </cell>
          <cell r="K470" t="str">
            <v>土木学院</v>
          </cell>
        </row>
        <row r="471">
          <cell r="B471" t="str">
            <v>201621227130X</v>
          </cell>
          <cell r="C471" t="str">
            <v>201621227130</v>
          </cell>
          <cell r="D471" t="str">
            <v>一种采用Z形钢板连接件的桥梁拼宽构造</v>
          </cell>
          <cell r="E471" t="str">
            <v>福州大学</v>
          </cell>
          <cell r="F471" t="str">
            <v>上街镇大学城学园路2号福州大学新区</v>
          </cell>
          <cell r="G471" t="str">
            <v>实用新型</v>
          </cell>
          <cell r="H471" t="str">
            <v>大专院校</v>
          </cell>
          <cell r="I471">
            <v>609</v>
          </cell>
          <cell r="J471" t="str">
            <v>袁辉辉</v>
          </cell>
          <cell r="K471" t="str">
            <v>土木学院</v>
          </cell>
        </row>
        <row r="472">
          <cell r="B472" t="str">
            <v>2016212271687</v>
          </cell>
          <cell r="C472" t="str">
            <v>201621227168</v>
          </cell>
          <cell r="D472" t="str">
            <v>一种采用波形钢板连接件的桥梁拼宽构造</v>
          </cell>
          <cell r="E472" t="str">
            <v>福州大学</v>
          </cell>
          <cell r="F472" t="str">
            <v>上街镇大学城学园路2号福州大学新区</v>
          </cell>
          <cell r="G472" t="str">
            <v>实用新型</v>
          </cell>
          <cell r="H472" t="str">
            <v>大专院校</v>
          </cell>
          <cell r="I472">
            <v>610</v>
          </cell>
          <cell r="J472" t="str">
            <v>袁辉辉</v>
          </cell>
          <cell r="K472" t="str">
            <v>土木学院</v>
          </cell>
        </row>
        <row r="473">
          <cell r="B473" t="str">
            <v>2016104202374</v>
          </cell>
          <cell r="C473" t="str">
            <v>201610420237</v>
          </cell>
          <cell r="D473" t="str">
            <v>桩与桩帽柔性连接结构及施工方法</v>
          </cell>
          <cell r="E473" t="str">
            <v>福州大学</v>
          </cell>
          <cell r="F473" t="str">
            <v>上街镇大学城学园路2号福州大学新区</v>
          </cell>
          <cell r="G473" t="str">
            <v>发明</v>
          </cell>
          <cell r="H473" t="str">
            <v>大专院校</v>
          </cell>
          <cell r="I473">
            <v>611</v>
          </cell>
          <cell r="J473" t="str">
            <v>庄一舟</v>
          </cell>
          <cell r="K473" t="str">
            <v>土木学院</v>
          </cell>
        </row>
        <row r="474">
          <cell r="B474" t="str">
            <v>2016103232014</v>
          </cell>
          <cell r="C474" t="str">
            <v>201610323201</v>
          </cell>
          <cell r="D474" t="str">
            <v>无焊接的装配式钢管混凝土梁柱节点及其施工方法</v>
          </cell>
          <cell r="E474" t="str">
            <v>福州大学</v>
          </cell>
          <cell r="F474" t="str">
            <v>上街镇大学城学园路2号福州大学新区</v>
          </cell>
          <cell r="G474" t="str">
            <v>发明</v>
          </cell>
          <cell r="H474" t="str">
            <v>大专院校</v>
          </cell>
          <cell r="I474">
            <v>612</v>
          </cell>
          <cell r="J474" t="str">
            <v>庄一舟</v>
          </cell>
          <cell r="K474" t="str">
            <v>土木学院</v>
          </cell>
        </row>
        <row r="475">
          <cell r="B475" t="str">
            <v>2016212950601</v>
          </cell>
          <cell r="C475" t="str">
            <v>201621295060</v>
          </cell>
          <cell r="D475" t="str">
            <v>简支梁桥复合连接板构造</v>
          </cell>
          <cell r="E475" t="str">
            <v>福州大学</v>
          </cell>
          <cell r="F475" t="str">
            <v>上街镇大学城学园路2号福州大学新区</v>
          </cell>
          <cell r="G475" t="str">
            <v>实用新型</v>
          </cell>
          <cell r="H475" t="str">
            <v>大专院校</v>
          </cell>
          <cell r="I475">
            <v>613</v>
          </cell>
          <cell r="J475" t="str">
            <v>庄一舟</v>
          </cell>
          <cell r="K475" t="str">
            <v>土木学院</v>
          </cell>
        </row>
        <row r="476">
          <cell r="B476" t="str">
            <v>2016213319734</v>
          </cell>
          <cell r="C476" t="str">
            <v>201621331973</v>
          </cell>
          <cell r="D476" t="str">
            <v>采用H 型钢与混凝土的组合桩</v>
          </cell>
          <cell r="E476" t="str">
            <v>福州大学</v>
          </cell>
          <cell r="F476" t="str">
            <v>上街镇大学城学园路2号福州大学新区</v>
          </cell>
          <cell r="G476" t="str">
            <v>实用新型</v>
          </cell>
          <cell r="H476" t="str">
            <v>大专院校</v>
          </cell>
          <cell r="I476">
            <v>614</v>
          </cell>
          <cell r="J476" t="str">
            <v>庄一舟</v>
          </cell>
          <cell r="K476" t="str">
            <v>土木学院</v>
          </cell>
        </row>
        <row r="477">
          <cell r="B477" t="str">
            <v>2016213665277</v>
          </cell>
          <cell r="C477" t="str">
            <v>201621366527</v>
          </cell>
          <cell r="D477" t="str">
            <v>优化CRCP与桥面板连接的无缝路面结构</v>
          </cell>
          <cell r="E477" t="str">
            <v>福州大学</v>
          </cell>
          <cell r="F477" t="str">
            <v>上街镇大学城学园路2号福州大学新区</v>
          </cell>
          <cell r="G477" t="str">
            <v>实用新型</v>
          </cell>
          <cell r="H477" t="str">
            <v>大专院校</v>
          </cell>
          <cell r="I477">
            <v>615</v>
          </cell>
          <cell r="J477" t="str">
            <v>庄一舟</v>
          </cell>
          <cell r="K477" t="str">
            <v>土木学院</v>
          </cell>
        </row>
        <row r="478">
          <cell r="B478" t="str">
            <v>2016213814002</v>
          </cell>
          <cell r="C478" t="str">
            <v>201621381400</v>
          </cell>
          <cell r="D478" t="str">
            <v>一种预应力组合梁结构</v>
          </cell>
          <cell r="E478" t="str">
            <v>福州大学</v>
          </cell>
          <cell r="F478" t="str">
            <v>上街镇大学城学园路2号福州大学新区</v>
          </cell>
          <cell r="G478" t="str">
            <v>实用新型</v>
          </cell>
          <cell r="H478" t="str">
            <v>大专院校</v>
          </cell>
          <cell r="I478">
            <v>616</v>
          </cell>
          <cell r="J478" t="str">
            <v>庄一舟</v>
          </cell>
          <cell r="K478" t="str">
            <v>土木学院</v>
          </cell>
        </row>
        <row r="479">
          <cell r="B479" t="str">
            <v>2016212850942</v>
          </cell>
          <cell r="C479" t="str">
            <v>201621285094</v>
          </cell>
          <cell r="D479" t="str">
            <v>一种采用UHPC材料的大跨度梁结构</v>
          </cell>
          <cell r="E479" t="str">
            <v>福州大学</v>
          </cell>
          <cell r="F479" t="str">
            <v>上街镇大学城学园路2号福州大学新区</v>
          </cell>
          <cell r="G479" t="str">
            <v>实用新型</v>
          </cell>
          <cell r="H479" t="str">
            <v>大专院校</v>
          </cell>
          <cell r="I479">
            <v>617</v>
          </cell>
          <cell r="J479" t="str">
            <v>庄一舟</v>
          </cell>
          <cell r="K479" t="str">
            <v>土木学院</v>
          </cell>
        </row>
        <row r="480">
          <cell r="B480" t="str">
            <v>2016211209195</v>
          </cell>
          <cell r="C480" t="str">
            <v>201621120919</v>
          </cell>
          <cell r="D480" t="str">
            <v>带螺纹的预制UHPC管桩</v>
          </cell>
          <cell r="E480" t="str">
            <v>福州大学</v>
          </cell>
          <cell r="F480" t="str">
            <v>上街镇大学城学园路2号福州大学新区</v>
          </cell>
          <cell r="G480" t="str">
            <v>实用新型</v>
          </cell>
          <cell r="H480" t="str">
            <v>大专院校</v>
          </cell>
          <cell r="I480">
            <v>618</v>
          </cell>
          <cell r="J480" t="str">
            <v>庄一舟</v>
          </cell>
          <cell r="K480" t="str">
            <v>土木学院</v>
          </cell>
        </row>
        <row r="481">
          <cell r="B481" t="str">
            <v>2016210785671</v>
          </cell>
          <cell r="C481" t="str">
            <v>201621078567</v>
          </cell>
          <cell r="D481" t="str">
            <v>一种混凝土砌块</v>
          </cell>
          <cell r="E481" t="str">
            <v>福州大学</v>
          </cell>
          <cell r="F481" t="str">
            <v>上街镇大学城学园路2号福州大学新区</v>
          </cell>
          <cell r="G481" t="str">
            <v>实用新型</v>
          </cell>
          <cell r="H481" t="str">
            <v>大专院校</v>
          </cell>
          <cell r="I481">
            <v>619</v>
          </cell>
          <cell r="J481" t="str">
            <v>庄一舟</v>
          </cell>
          <cell r="K481" t="str">
            <v>土木学院</v>
          </cell>
        </row>
        <row r="482">
          <cell r="B482" t="str">
            <v>2016212088484</v>
          </cell>
          <cell r="C482" t="str">
            <v>201621208848</v>
          </cell>
          <cell r="D482" t="str">
            <v>一种钢筋混凝土梁柱节点隔震构造</v>
          </cell>
          <cell r="E482" t="str">
            <v>福州大学</v>
          </cell>
          <cell r="F482" t="str">
            <v>上街镇大学城学园路2号福州大学新区</v>
          </cell>
          <cell r="G482" t="str">
            <v>实用新型</v>
          </cell>
          <cell r="H482" t="str">
            <v>大专院校</v>
          </cell>
          <cell r="I482">
            <v>620</v>
          </cell>
          <cell r="J482" t="str">
            <v>庄一舟</v>
          </cell>
          <cell r="K482" t="str">
            <v>土木学院</v>
          </cell>
        </row>
        <row r="483">
          <cell r="B483" t="str">
            <v>2016213506302</v>
          </cell>
          <cell r="C483" t="str">
            <v>201621350630</v>
          </cell>
          <cell r="D483" t="str">
            <v>控制台后土压力和填土沉降的整体式桥台结构</v>
          </cell>
          <cell r="E483" t="str">
            <v>福州大学</v>
          </cell>
          <cell r="F483" t="str">
            <v>上街镇大学城学园路2号福州大学新区</v>
          </cell>
          <cell r="G483" t="str">
            <v>实用新型</v>
          </cell>
          <cell r="H483" t="str">
            <v>大专院校</v>
          </cell>
          <cell r="I483">
            <v>621</v>
          </cell>
          <cell r="J483" t="str">
            <v xml:space="preserve">庄一舟 </v>
          </cell>
          <cell r="K483" t="str">
            <v>土木学院</v>
          </cell>
        </row>
        <row r="484">
          <cell r="B484" t="str">
            <v>2016100024819</v>
          </cell>
          <cell r="C484" t="str">
            <v>201610002481</v>
          </cell>
          <cell r="D484" t="str">
            <v>一种采用细砂填充的延伸桥面板桥施工结构及施工方法</v>
          </cell>
          <cell r="E484" t="str">
            <v>福州大学</v>
          </cell>
          <cell r="F484" t="str">
            <v>上街镇大学城学园路2号福州大学新区</v>
          </cell>
          <cell r="G484" t="str">
            <v>发明</v>
          </cell>
          <cell r="H484" t="str">
            <v>大专院校</v>
          </cell>
          <cell r="I484">
            <v>623</v>
          </cell>
          <cell r="J484" t="str">
            <v>陈宝春</v>
          </cell>
          <cell r="K484" t="str">
            <v xml:space="preserve">土木学院 </v>
          </cell>
        </row>
        <row r="485">
          <cell r="B485" t="str">
            <v>2016102201061</v>
          </cell>
          <cell r="C485" t="str">
            <v>201610220106</v>
          </cell>
          <cell r="D485" t="str">
            <v>分批横向张拉加强铰缝的空心板宽桥构造及其施工方法</v>
          </cell>
          <cell r="E485" t="str">
            <v>福州大学</v>
          </cell>
          <cell r="F485" t="str">
            <v>上街镇大学城学园路2号福州大学新区</v>
          </cell>
          <cell r="G485" t="str">
            <v>发明</v>
          </cell>
          <cell r="H485" t="str">
            <v>大专院校</v>
          </cell>
          <cell r="I485">
            <v>624</v>
          </cell>
          <cell r="J485" t="str">
            <v>陈康明</v>
          </cell>
          <cell r="K485" t="str">
            <v xml:space="preserve">土木学院 </v>
          </cell>
        </row>
        <row r="486">
          <cell r="B486" t="str">
            <v>2016102206008</v>
          </cell>
          <cell r="C486" t="str">
            <v>201610220600</v>
          </cell>
          <cell r="D486" t="str">
            <v>用于处理初期雨水的多级折流式雨水花园系统及其应用</v>
          </cell>
          <cell r="E486" t="str">
            <v>福州大学</v>
          </cell>
          <cell r="F486" t="str">
            <v>上街镇大学城学园路2号福州大学新区</v>
          </cell>
          <cell r="G486" t="str">
            <v>发明</v>
          </cell>
          <cell r="H486" t="str">
            <v>大专院校</v>
          </cell>
          <cell r="I486">
            <v>625</v>
          </cell>
          <cell r="J486" t="str">
            <v>范功端</v>
          </cell>
          <cell r="K486" t="str">
            <v xml:space="preserve">土木学院 </v>
          </cell>
        </row>
        <row r="487">
          <cell r="B487" t="str">
            <v>2017204500123</v>
          </cell>
          <cell r="C487" t="str">
            <v>201720450012</v>
          </cell>
          <cell r="D487" t="str">
            <v>易脱模拼装式混凝土标准试块模具</v>
          </cell>
          <cell r="E487" t="str">
            <v>福州大学</v>
          </cell>
          <cell r="F487" t="str">
            <v>上街镇大学城学园路2号福州大学新区</v>
          </cell>
          <cell r="G487" t="str">
            <v>实用新型</v>
          </cell>
          <cell r="H487" t="str">
            <v>大专院校</v>
          </cell>
          <cell r="I487">
            <v>626</v>
          </cell>
          <cell r="J487" t="str">
            <v>方圣恩</v>
          </cell>
          <cell r="K487" t="str">
            <v xml:space="preserve">土木学院 </v>
          </cell>
        </row>
        <row r="488">
          <cell r="B488" t="str">
            <v>2017204676756</v>
          </cell>
          <cell r="C488" t="str">
            <v>201720467675</v>
          </cell>
          <cell r="D488" t="str">
            <v>一种用于井字梁的节点加固装置</v>
          </cell>
          <cell r="E488" t="str">
            <v>福州大学</v>
          </cell>
          <cell r="F488" t="str">
            <v>上街镇大学城学园路2号福州大学新区</v>
          </cell>
          <cell r="G488" t="str">
            <v>实用新型</v>
          </cell>
          <cell r="H488" t="str">
            <v>大专院校</v>
          </cell>
          <cell r="I488">
            <v>627</v>
          </cell>
          <cell r="J488" t="str">
            <v>方圣恩</v>
          </cell>
          <cell r="K488" t="str">
            <v xml:space="preserve">土木学院 </v>
          </cell>
        </row>
        <row r="489">
          <cell r="B489" t="str">
            <v>2017206787541</v>
          </cell>
          <cell r="C489" t="str">
            <v>201720678754</v>
          </cell>
          <cell r="D489" t="str">
            <v>一种高速公路自动减速装置</v>
          </cell>
          <cell r="E489" t="str">
            <v>福州大学</v>
          </cell>
          <cell r="F489" t="str">
            <v>上街镇大学城学园路2号福州大学新区</v>
          </cell>
          <cell r="G489" t="str">
            <v>实用新型</v>
          </cell>
          <cell r="H489" t="str">
            <v>大专院校</v>
          </cell>
          <cell r="I489">
            <v>628</v>
          </cell>
          <cell r="J489" t="str">
            <v>王伟智</v>
          </cell>
          <cell r="K489" t="str">
            <v xml:space="preserve">土木学院 </v>
          </cell>
        </row>
        <row r="490">
          <cell r="B490" t="str">
            <v>2016102088815</v>
          </cell>
          <cell r="C490" t="str">
            <v>201610208881</v>
          </cell>
          <cell r="D490" t="str">
            <v>管口加强的海上风电机组基础灌浆套管连接结构及其方法</v>
          </cell>
          <cell r="E490" t="str">
            <v>福州大学</v>
          </cell>
          <cell r="F490" t="str">
            <v>上街镇大学城学园路2号福州大学新区</v>
          </cell>
          <cell r="G490" t="str">
            <v>发明</v>
          </cell>
          <cell r="H490" t="str">
            <v>大专院校</v>
          </cell>
          <cell r="I490">
            <v>629</v>
          </cell>
          <cell r="J490" t="str">
            <v>吴兆旗</v>
          </cell>
          <cell r="K490" t="str">
            <v xml:space="preserve">土木学院 </v>
          </cell>
        </row>
        <row r="491">
          <cell r="B491" t="str">
            <v>2016106842430</v>
          </cell>
          <cell r="C491" t="str">
            <v>201610684243</v>
          </cell>
          <cell r="D491" t="str">
            <v>一种带耗能保护装置的装配式墩及其制作方法</v>
          </cell>
          <cell r="E491" t="str">
            <v>福州大学</v>
          </cell>
          <cell r="F491" t="str">
            <v>上街镇大学城学园路2号福州大学新区</v>
          </cell>
          <cell r="G491" t="str">
            <v>发明</v>
          </cell>
          <cell r="H491" t="str">
            <v>大专院校</v>
          </cell>
          <cell r="I491">
            <v>630</v>
          </cell>
          <cell r="J491" t="str">
            <v>夏樟华</v>
          </cell>
          <cell r="K491" t="str">
            <v xml:space="preserve">土木学院 </v>
          </cell>
        </row>
        <row r="492">
          <cell r="B492" t="str">
            <v>2017204507512</v>
          </cell>
          <cell r="C492" t="str">
            <v>201720450751</v>
          </cell>
          <cell r="D492" t="str">
            <v>横向接头预制拼装综合管廊</v>
          </cell>
          <cell r="E492" t="str">
            <v>福州大学</v>
          </cell>
          <cell r="F492" t="str">
            <v>上街镇大学城学园路2号福州大学新区</v>
          </cell>
          <cell r="G492" t="str">
            <v>实用新型</v>
          </cell>
          <cell r="H492" t="str">
            <v>大专院校</v>
          </cell>
          <cell r="I492">
            <v>631</v>
          </cell>
          <cell r="J492" t="str">
            <v>夏樟华</v>
          </cell>
          <cell r="K492" t="str">
            <v xml:space="preserve">土木学院 </v>
          </cell>
        </row>
        <row r="493">
          <cell r="B493" t="str">
            <v>2016208980981</v>
          </cell>
          <cell r="C493" t="str">
            <v>201620898098</v>
          </cell>
          <cell r="D493" t="str">
            <v>可应用于抗震设防烈度较高区域的装配式墩</v>
          </cell>
          <cell r="E493" t="str">
            <v>福州大学</v>
          </cell>
          <cell r="F493" t="str">
            <v>上街镇大学城学园路2号福州大学新区</v>
          </cell>
          <cell r="G493" t="str">
            <v>实用新型</v>
          </cell>
          <cell r="H493" t="str">
            <v>大专院校</v>
          </cell>
          <cell r="I493">
            <v>632</v>
          </cell>
          <cell r="J493" t="str">
            <v>夏樟华</v>
          </cell>
          <cell r="K493" t="str">
            <v xml:space="preserve">土木学院 </v>
          </cell>
        </row>
        <row r="494">
          <cell r="B494" t="str">
            <v>2016208991543</v>
          </cell>
          <cell r="C494" t="str">
            <v>201620899154</v>
          </cell>
          <cell r="D494" t="str">
            <v>一种带耗能保护装置的装配式墩</v>
          </cell>
          <cell r="E494" t="str">
            <v>福州大学</v>
          </cell>
          <cell r="F494" t="str">
            <v>上街镇大学城学园路2号福州大学新区</v>
          </cell>
          <cell r="G494" t="str">
            <v>实用新型</v>
          </cell>
          <cell r="H494" t="str">
            <v>大专院校</v>
          </cell>
          <cell r="I494">
            <v>633</v>
          </cell>
          <cell r="J494" t="str">
            <v>夏樟华</v>
          </cell>
          <cell r="K494" t="str">
            <v xml:space="preserve">土木学院 </v>
          </cell>
        </row>
        <row r="495">
          <cell r="B495" t="str">
            <v>2016208796926</v>
          </cell>
          <cell r="C495" t="str">
            <v>201620879692</v>
          </cell>
          <cell r="D495" t="str">
            <v>装配式钢板—混凝土梁组合桥梁结构</v>
          </cell>
          <cell r="E495" t="str">
            <v>福州大学</v>
          </cell>
          <cell r="F495" t="str">
            <v>上街镇大学城学园路2号福州大学新区</v>
          </cell>
          <cell r="G495" t="str">
            <v>实用新型</v>
          </cell>
          <cell r="H495" t="str">
            <v>大专院校</v>
          </cell>
          <cell r="I495">
            <v>634</v>
          </cell>
          <cell r="J495" t="str">
            <v>赵秋</v>
          </cell>
          <cell r="K495" t="str">
            <v xml:space="preserve">土木学院 </v>
          </cell>
        </row>
        <row r="496">
          <cell r="B496" t="str">
            <v>201510057956X</v>
          </cell>
          <cell r="C496" t="str">
            <v>201510057956</v>
          </cell>
          <cell r="D496" t="str">
            <v>一种基于复合柔性桩的整体式桥台桥梁构造及其施工方法</v>
          </cell>
          <cell r="E496" t="str">
            <v>福州大学</v>
          </cell>
          <cell r="F496" t="str">
            <v>上街镇大学城学园路2号福州大学新区</v>
          </cell>
          <cell r="G496" t="str">
            <v>发明</v>
          </cell>
          <cell r="H496" t="str">
            <v>大专院校</v>
          </cell>
          <cell r="I496">
            <v>635</v>
          </cell>
          <cell r="J496" t="str">
            <v>庄一舟</v>
          </cell>
          <cell r="K496" t="str">
            <v xml:space="preserve">土木学院 </v>
          </cell>
        </row>
        <row r="497">
          <cell r="B497" t="str">
            <v>2015103961749</v>
          </cell>
          <cell r="C497" t="str">
            <v>201510396174</v>
          </cell>
          <cell r="D497" t="str">
            <v>图书馆智能查阅检索终端及类似终端</v>
          </cell>
          <cell r="E497" t="str">
            <v>福州大学</v>
          </cell>
          <cell r="F497" t="str">
            <v>上街镇大学城学园路2号福州大学新区</v>
          </cell>
          <cell r="G497" t="str">
            <v>发明</v>
          </cell>
          <cell r="H497" t="str">
            <v>大专院校</v>
          </cell>
          <cell r="I497">
            <v>636</v>
          </cell>
          <cell r="J497" t="str">
            <v>陈淡</v>
          </cell>
          <cell r="K497" t="str">
            <v>物信学院</v>
          </cell>
        </row>
        <row r="498">
          <cell r="B498" t="str">
            <v>2014101352347</v>
          </cell>
          <cell r="C498" t="str">
            <v>201410135234</v>
          </cell>
          <cell r="D498" t="str">
            <v>一种基于移动平台的构建三维网站的方法及其系统</v>
          </cell>
          <cell r="E498" t="str">
            <v>福州大学</v>
          </cell>
          <cell r="F498" t="str">
            <v>上街镇大学城学园路2号福州大学新区</v>
          </cell>
          <cell r="G498" t="str">
            <v>发明</v>
          </cell>
          <cell r="H498" t="str">
            <v>大专院校</v>
          </cell>
          <cell r="I498">
            <v>639</v>
          </cell>
          <cell r="J498" t="str">
            <v>陈国栋</v>
          </cell>
          <cell r="K498" t="str">
            <v>物信学院</v>
          </cell>
        </row>
        <row r="499">
          <cell r="B499" t="str">
            <v>2016204328490</v>
          </cell>
          <cell r="C499" t="str">
            <v>201620432849</v>
          </cell>
          <cell r="D499" t="str">
            <v>一种内置陀螺仪的红外码学习型手势姿态遥控器</v>
          </cell>
          <cell r="E499" t="str">
            <v>福州大学</v>
          </cell>
          <cell r="F499" t="str">
            <v>上街镇大学城学园路2号福州大学新区</v>
          </cell>
          <cell r="G499" t="str">
            <v>实用新型</v>
          </cell>
          <cell r="H499" t="str">
            <v>大专院校</v>
          </cell>
          <cell r="I499">
            <v>640</v>
          </cell>
          <cell r="J499" t="str">
            <v>陈国栋</v>
          </cell>
          <cell r="K499" t="str">
            <v>物信学院</v>
          </cell>
        </row>
        <row r="500">
          <cell r="B500" t="str">
            <v>201720081670X</v>
          </cell>
          <cell r="C500" t="str">
            <v>201720081670</v>
          </cell>
          <cell r="D500" t="str">
            <v>防疲劳驾驶系统</v>
          </cell>
          <cell r="E500" t="str">
            <v>福州大学</v>
          </cell>
          <cell r="F500" t="str">
            <v>上街镇大学城学园路2号福州大学新区</v>
          </cell>
          <cell r="G500" t="str">
            <v>实用新型</v>
          </cell>
          <cell r="H500" t="str">
            <v>大专院校</v>
          </cell>
          <cell r="I500">
            <v>641</v>
          </cell>
          <cell r="J500" t="str">
            <v>陈俊</v>
          </cell>
          <cell r="K500" t="str">
            <v>物信学院</v>
          </cell>
        </row>
        <row r="501">
          <cell r="B501" t="str">
            <v>2017200646215</v>
          </cell>
          <cell r="C501" t="str">
            <v>201720064621</v>
          </cell>
          <cell r="D501" t="str">
            <v>一种智能灌溉施肥控制装置</v>
          </cell>
          <cell r="E501" t="str">
            <v>福州大学</v>
          </cell>
          <cell r="F501" t="str">
            <v>上街镇大学城学园路2号福州大学新区</v>
          </cell>
          <cell r="G501" t="str">
            <v>实用新型</v>
          </cell>
          <cell r="H501" t="str">
            <v>大专院校</v>
          </cell>
          <cell r="I501">
            <v>642</v>
          </cell>
          <cell r="J501" t="str">
            <v xml:space="preserve">陈俊 </v>
          </cell>
          <cell r="K501" t="str">
            <v>物信学院</v>
          </cell>
        </row>
        <row r="502">
          <cell r="B502" t="str">
            <v>2016210630717</v>
          </cell>
          <cell r="C502" t="str">
            <v>201621063071</v>
          </cell>
          <cell r="D502" t="str">
            <v>一种公交车定点停车规范监督系统</v>
          </cell>
          <cell r="E502" t="str">
            <v>福州大学</v>
          </cell>
          <cell r="F502" t="str">
            <v>上街镇大学城学园路2号福州大学新区</v>
          </cell>
          <cell r="G502" t="str">
            <v>实用新型</v>
          </cell>
          <cell r="H502" t="str">
            <v>大专院校</v>
          </cell>
          <cell r="I502">
            <v>643</v>
          </cell>
          <cell r="J502" t="str">
            <v xml:space="preserve">陈俊 </v>
          </cell>
          <cell r="K502" t="str">
            <v>物信学院</v>
          </cell>
        </row>
        <row r="503">
          <cell r="B503" t="str">
            <v>2015101382953</v>
          </cell>
          <cell r="C503" t="str">
            <v>201510138295</v>
          </cell>
          <cell r="D503" t="str">
            <v>一种手臂惯性式动作捕捉数据融合方法</v>
          </cell>
          <cell r="E503" t="str">
            <v>福州大学</v>
          </cell>
          <cell r="F503" t="str">
            <v>上街镇大学城学园路2号福州大学新区</v>
          </cell>
          <cell r="G503" t="str">
            <v>发明</v>
          </cell>
          <cell r="H503" t="str">
            <v>大专院校</v>
          </cell>
          <cell r="I503">
            <v>645</v>
          </cell>
          <cell r="J503" t="str">
            <v>程树英</v>
          </cell>
          <cell r="K503" t="str">
            <v>物信学院</v>
          </cell>
        </row>
        <row r="504">
          <cell r="B504" t="str">
            <v>2014107930590</v>
          </cell>
          <cell r="C504" t="str">
            <v>201410793059</v>
          </cell>
          <cell r="D504" t="str">
            <v>一种前景目标检测的IP核及方法</v>
          </cell>
          <cell r="E504" t="str">
            <v>福州大学</v>
          </cell>
          <cell r="F504" t="str">
            <v>上街镇大学城学园路2号福州大学新区</v>
          </cell>
          <cell r="G504" t="str">
            <v>发明</v>
          </cell>
          <cell r="H504" t="str">
            <v>大专院校</v>
          </cell>
          <cell r="I504">
            <v>646</v>
          </cell>
          <cell r="J504" t="str">
            <v>程树英</v>
          </cell>
          <cell r="K504" t="str">
            <v>物信学院</v>
          </cell>
        </row>
        <row r="505">
          <cell r="B505" t="str">
            <v>2016207937293</v>
          </cell>
          <cell r="C505" t="str">
            <v>201620793729</v>
          </cell>
          <cell r="D505" t="str">
            <v>一种大功率LED的微阵列芯片荧光检测装置</v>
          </cell>
          <cell r="E505" t="str">
            <v>福州大学</v>
          </cell>
          <cell r="F505" t="str">
            <v>上街镇大学城学园路2号福州大学新区</v>
          </cell>
          <cell r="G505" t="str">
            <v>实用新型</v>
          </cell>
          <cell r="H505" t="str">
            <v>大专院校</v>
          </cell>
          <cell r="I505">
            <v>647</v>
          </cell>
          <cell r="J505" t="str">
            <v>杜民</v>
          </cell>
          <cell r="K505" t="str">
            <v>物信学院</v>
          </cell>
        </row>
        <row r="506">
          <cell r="B506" t="str">
            <v>2015100734809</v>
          </cell>
          <cell r="C506" t="str">
            <v>201510073480</v>
          </cell>
          <cell r="D506" t="str">
            <v>基于个性化人体影像数据的体表人体通信建模方法</v>
          </cell>
          <cell r="E506" t="str">
            <v>福州大学</v>
          </cell>
          <cell r="F506" t="str">
            <v>上街镇大学城学园路2号福州大学新区</v>
          </cell>
          <cell r="G506" t="str">
            <v>发明</v>
          </cell>
          <cell r="H506" t="str">
            <v>大专院校</v>
          </cell>
          <cell r="I506">
            <v>648</v>
          </cell>
          <cell r="J506" t="str">
            <v>高跃明</v>
          </cell>
          <cell r="K506" t="str">
            <v>物信学院</v>
          </cell>
        </row>
        <row r="507">
          <cell r="B507" t="str">
            <v>2015100734620</v>
          </cell>
          <cell r="C507" t="str">
            <v>201510073462</v>
          </cell>
          <cell r="D507" t="str">
            <v>基于个性化人体影像数据的体内通信建模方法</v>
          </cell>
          <cell r="E507" t="str">
            <v>福州大学</v>
          </cell>
          <cell r="F507" t="str">
            <v>上街镇大学城学园路2号福州大学新区</v>
          </cell>
          <cell r="G507" t="str">
            <v>发明</v>
          </cell>
          <cell r="H507" t="str">
            <v>大专院校</v>
          </cell>
          <cell r="I507">
            <v>649</v>
          </cell>
          <cell r="J507" t="str">
            <v>高跃明</v>
          </cell>
          <cell r="K507" t="str">
            <v>物信学院</v>
          </cell>
        </row>
        <row r="508">
          <cell r="B508" t="str">
            <v>2015107364126</v>
          </cell>
          <cell r="C508" t="str">
            <v>201510736412</v>
          </cell>
          <cell r="D508" t="str">
            <v>一种场路结合的穿戴式设备多耦合型人体信道建模方法</v>
          </cell>
          <cell r="E508" t="str">
            <v>福州大学</v>
          </cell>
          <cell r="F508" t="str">
            <v>上街镇大学城学园路2号福州大学新区</v>
          </cell>
          <cell r="G508" t="str">
            <v>发明</v>
          </cell>
          <cell r="H508" t="str">
            <v>大专院校</v>
          </cell>
          <cell r="I508">
            <v>650</v>
          </cell>
          <cell r="J508" t="str">
            <v>高跃明</v>
          </cell>
          <cell r="K508" t="str">
            <v>物信学院</v>
          </cell>
        </row>
        <row r="509">
          <cell r="B509" t="str">
            <v>2016212507011</v>
          </cell>
          <cell r="C509" t="str">
            <v>201621250701</v>
          </cell>
          <cell r="D509" t="str">
            <v>一种电流耦合型人体通信收发器辅助设计装置</v>
          </cell>
          <cell r="E509" t="str">
            <v>福州大学</v>
          </cell>
          <cell r="F509" t="str">
            <v>上街镇大学城学园路2号福州大学新区</v>
          </cell>
          <cell r="G509" t="str">
            <v>实用新型</v>
          </cell>
          <cell r="H509" t="str">
            <v>大专院校</v>
          </cell>
          <cell r="I509">
            <v>651</v>
          </cell>
          <cell r="J509" t="str">
            <v>高跃明</v>
          </cell>
          <cell r="K509" t="str">
            <v>物信学院</v>
          </cell>
        </row>
        <row r="510">
          <cell r="B510" t="str">
            <v>2015106694237</v>
          </cell>
          <cell r="C510" t="str">
            <v>201510669423</v>
          </cell>
          <cell r="D510" t="str">
            <v>一种免疫试条读数仪的模拟前端检测电路及检测方法</v>
          </cell>
          <cell r="E510" t="str">
            <v>福州大学</v>
          </cell>
          <cell r="F510" t="str">
            <v>上街镇大学城学园路2号福州大学新区</v>
          </cell>
          <cell r="G510" t="str">
            <v>发明</v>
          </cell>
          <cell r="H510" t="str">
            <v>大专院校</v>
          </cell>
          <cell r="I510">
            <v>652</v>
          </cell>
          <cell r="J510" t="str">
            <v>高跃明</v>
          </cell>
          <cell r="K510" t="str">
            <v>物信学院</v>
          </cell>
        </row>
        <row r="511">
          <cell r="B511" t="str">
            <v>2016212507026</v>
          </cell>
          <cell r="C511" t="str">
            <v>201621250702</v>
          </cell>
          <cell r="D511" t="str">
            <v>一种电容耦合型人体通信收发器辅助设计装置</v>
          </cell>
          <cell r="E511" t="str">
            <v>福州大学</v>
          </cell>
          <cell r="F511" t="str">
            <v>上街镇大学城学园路2号福州大学新区</v>
          </cell>
          <cell r="G511" t="str">
            <v>实用新型</v>
          </cell>
          <cell r="H511" t="str">
            <v>大专院校</v>
          </cell>
          <cell r="I511">
            <v>653</v>
          </cell>
          <cell r="J511" t="str">
            <v xml:space="preserve">高跃明 </v>
          </cell>
          <cell r="K511" t="str">
            <v>物信学院</v>
          </cell>
        </row>
        <row r="512">
          <cell r="B512" t="str">
            <v>2014102375990</v>
          </cell>
          <cell r="C512" t="str">
            <v>201410237599</v>
          </cell>
          <cell r="D512" t="str">
            <v>一种基于3D打印的滤色膜制备方法</v>
          </cell>
          <cell r="E512" t="str">
            <v>福州大学</v>
          </cell>
          <cell r="F512" t="str">
            <v>上街镇大学城学园路2号福州大学新区</v>
          </cell>
          <cell r="G512" t="str">
            <v>发明</v>
          </cell>
          <cell r="H512" t="str">
            <v>大专院校</v>
          </cell>
          <cell r="I512">
            <v>654</v>
          </cell>
          <cell r="J512" t="str">
            <v>郭太良</v>
          </cell>
          <cell r="K512" t="str">
            <v>物信学院</v>
          </cell>
        </row>
        <row r="513">
          <cell r="B513" t="str">
            <v>2014102376086</v>
          </cell>
          <cell r="C513" t="str">
            <v>201410237608</v>
          </cell>
          <cell r="D513" t="str">
            <v>一种基于三视图的3D打印监视纠错方法</v>
          </cell>
          <cell r="E513" t="str">
            <v>福州大学</v>
          </cell>
          <cell r="F513" t="str">
            <v>上街镇大学城学园路2号福州大学新区</v>
          </cell>
          <cell r="G513" t="str">
            <v>发明</v>
          </cell>
          <cell r="H513" t="str">
            <v>大专院校</v>
          </cell>
          <cell r="I513">
            <v>657</v>
          </cell>
          <cell r="J513" t="str">
            <v>郭太良</v>
          </cell>
          <cell r="K513" t="str">
            <v>物信学院</v>
          </cell>
        </row>
        <row r="514">
          <cell r="B514" t="str">
            <v>2014102376160</v>
          </cell>
          <cell r="C514" t="str">
            <v>201410237616</v>
          </cell>
          <cell r="D514" t="str">
            <v>一种基于3D打印的棱镜膜制备方法及装置</v>
          </cell>
          <cell r="E514" t="str">
            <v>福州大学</v>
          </cell>
          <cell r="F514" t="str">
            <v>上街镇大学城学园路2号福州大学新区</v>
          </cell>
          <cell r="G514" t="str">
            <v>发明</v>
          </cell>
          <cell r="H514" t="str">
            <v>大专院校</v>
          </cell>
          <cell r="I514">
            <v>658</v>
          </cell>
          <cell r="J514" t="str">
            <v>郭太良</v>
          </cell>
          <cell r="K514" t="str">
            <v>物信学院</v>
          </cell>
        </row>
        <row r="515">
          <cell r="B515" t="str">
            <v>2014102376207</v>
          </cell>
          <cell r="C515" t="str">
            <v>201410237620</v>
          </cell>
          <cell r="D515" t="str">
            <v>一种电阻式触摸屏的3D制造方法</v>
          </cell>
          <cell r="E515" t="str">
            <v>福州大学</v>
          </cell>
          <cell r="F515" t="str">
            <v>上街镇大学城学园路2号福州大学新区</v>
          </cell>
          <cell r="G515" t="str">
            <v>发明</v>
          </cell>
          <cell r="H515" t="str">
            <v>大专院校</v>
          </cell>
          <cell r="I515">
            <v>660</v>
          </cell>
          <cell r="J515" t="str">
            <v>郭太良</v>
          </cell>
          <cell r="K515" t="str">
            <v>物信学院</v>
          </cell>
        </row>
        <row r="516">
          <cell r="B516" t="str">
            <v>2014102376194</v>
          </cell>
          <cell r="C516" t="str">
            <v>201410237619</v>
          </cell>
          <cell r="D516" t="str">
            <v>一种基于3D打印的反射性偏光膜制备方法及装置</v>
          </cell>
          <cell r="E516" t="str">
            <v>福州大学</v>
          </cell>
          <cell r="F516" t="str">
            <v>上街镇大学城学园路2号福州大学新区</v>
          </cell>
          <cell r="G516" t="str">
            <v>发明</v>
          </cell>
          <cell r="H516" t="str">
            <v>大专院校</v>
          </cell>
          <cell r="I516">
            <v>661</v>
          </cell>
          <cell r="J516" t="str">
            <v>郭太良</v>
          </cell>
          <cell r="K516" t="str">
            <v>物信学院</v>
          </cell>
        </row>
        <row r="517">
          <cell r="B517" t="str">
            <v>2014102856914</v>
          </cell>
          <cell r="C517" t="str">
            <v>201410285691</v>
          </cell>
          <cell r="D517" t="str">
            <v>一种基于量子点导光板的背光模组</v>
          </cell>
          <cell r="E517" t="str">
            <v>福州大学</v>
          </cell>
          <cell r="F517" t="str">
            <v>上街镇大学城学园路2号福州大学新区</v>
          </cell>
          <cell r="G517" t="str">
            <v>发明</v>
          </cell>
          <cell r="H517" t="str">
            <v>大专院校</v>
          </cell>
          <cell r="I517">
            <v>664</v>
          </cell>
          <cell r="J517" t="str">
            <v>郭太良</v>
          </cell>
          <cell r="K517" t="str">
            <v>物信学院</v>
          </cell>
        </row>
        <row r="518">
          <cell r="B518" t="str">
            <v>2016100615147</v>
          </cell>
          <cell r="C518" t="str">
            <v>201610061514</v>
          </cell>
          <cell r="D518" t="str">
            <v>三晶片型偏振态编码器的驱动控制系统及其实现方法</v>
          </cell>
          <cell r="E518" t="str">
            <v>福州大学</v>
          </cell>
          <cell r="F518" t="str">
            <v>上街镇大学城学园路2号福州大学新区</v>
          </cell>
          <cell r="G518" t="str">
            <v>发明</v>
          </cell>
          <cell r="H518" t="str">
            <v>大专院校</v>
          </cell>
          <cell r="I518">
            <v>665</v>
          </cell>
          <cell r="J518" t="str">
            <v>黄春晖</v>
          </cell>
          <cell r="K518" t="str">
            <v>物信学院</v>
          </cell>
        </row>
        <row r="519">
          <cell r="B519" t="str">
            <v>2016213836980</v>
          </cell>
          <cell r="C519" t="str">
            <v>201621383698</v>
          </cell>
          <cell r="D519" t="str">
            <v>一种基于微控制器的无线存储装置</v>
          </cell>
          <cell r="E519" t="str">
            <v>福州大学</v>
          </cell>
          <cell r="F519" t="str">
            <v>上街镇大学城学园路2号福州大学新区</v>
          </cell>
          <cell r="G519" t="str">
            <v>实用新型</v>
          </cell>
          <cell r="H519" t="str">
            <v>大专院校</v>
          </cell>
          <cell r="I519">
            <v>666</v>
          </cell>
          <cell r="J519" t="str">
            <v xml:space="preserve">黄继伟 </v>
          </cell>
          <cell r="K519" t="str">
            <v>物信学院</v>
          </cell>
        </row>
        <row r="520">
          <cell r="B520" t="str">
            <v>2016213221401</v>
          </cell>
          <cell r="C520" t="str">
            <v>201621322140</v>
          </cell>
          <cell r="D520" t="str">
            <v>一种无耦合电容具有直流失调抑制功能的仪表放大器</v>
          </cell>
          <cell r="E520" t="str">
            <v>福州大学</v>
          </cell>
          <cell r="F520" t="str">
            <v>上街镇大学城学园路2号福州大学新区</v>
          </cell>
          <cell r="G520" t="str">
            <v>实用新型</v>
          </cell>
          <cell r="H520" t="str">
            <v>大专院校</v>
          </cell>
          <cell r="I520">
            <v>667</v>
          </cell>
          <cell r="J520" t="str">
            <v xml:space="preserve">黄继伟 </v>
          </cell>
          <cell r="K520" t="str">
            <v>物信学院</v>
          </cell>
        </row>
        <row r="521">
          <cell r="B521" t="str">
            <v>2015104668882</v>
          </cell>
          <cell r="C521" t="str">
            <v>201510466888</v>
          </cell>
          <cell r="D521" t="str">
            <v>一种新的全方向M型心动图运动曲线提取方法</v>
          </cell>
          <cell r="E521" t="str">
            <v>福州大学</v>
          </cell>
          <cell r="F521" t="str">
            <v>上街镇大学城学园路2号福州大学新区</v>
          </cell>
          <cell r="G521" t="str">
            <v>发明</v>
          </cell>
          <cell r="H521" t="str">
            <v>大专院校</v>
          </cell>
          <cell r="I521">
            <v>668</v>
          </cell>
          <cell r="J521" t="str">
            <v>黄立勤</v>
          </cell>
          <cell r="K521" t="str">
            <v>物信学院</v>
          </cell>
        </row>
        <row r="522">
          <cell r="B522" t="str">
            <v>2016213878860</v>
          </cell>
          <cell r="C522" t="str">
            <v>201621387886</v>
          </cell>
          <cell r="D522" t="str">
            <v>基于稀土离子上转换荧光的光纤测温装置</v>
          </cell>
          <cell r="E522" t="str">
            <v>福州大学</v>
          </cell>
          <cell r="F522" t="str">
            <v>上街镇大学城学园路2号福州大学新区</v>
          </cell>
          <cell r="G522" t="str">
            <v>实用新型</v>
          </cell>
          <cell r="H522" t="str">
            <v>大专院校</v>
          </cell>
          <cell r="I522">
            <v>669</v>
          </cell>
          <cell r="J522" t="str">
            <v xml:space="preserve">黄衍堂 </v>
          </cell>
          <cell r="K522" t="str">
            <v>物信学院</v>
          </cell>
        </row>
        <row r="523">
          <cell r="B523" t="str">
            <v>2014102970619</v>
          </cell>
          <cell r="C523" t="str">
            <v>201410297061</v>
          </cell>
          <cell r="D523" t="str">
            <v>一种基于喷涂工艺制备钙钛矿型太阳能电池的方法</v>
          </cell>
          <cell r="E523" t="str">
            <v>福州大学</v>
          </cell>
          <cell r="F523" t="str">
            <v>上街镇大学城学园路2号福州大学新区</v>
          </cell>
          <cell r="G523" t="str">
            <v>发明</v>
          </cell>
          <cell r="H523" t="str">
            <v>大专院校</v>
          </cell>
          <cell r="I523">
            <v>671</v>
          </cell>
          <cell r="J523" t="str">
            <v>李福山</v>
          </cell>
          <cell r="K523" t="str">
            <v>物信学院</v>
          </cell>
        </row>
        <row r="524">
          <cell r="B524" t="str">
            <v>2014102376048</v>
          </cell>
          <cell r="C524" t="str">
            <v>201410237604</v>
          </cell>
          <cell r="D524" t="str">
            <v>一种多层结构有机阻变存储器的3D打印制备方法</v>
          </cell>
          <cell r="E524" t="str">
            <v>福州大学</v>
          </cell>
          <cell r="F524" t="str">
            <v>上街镇大学城学园路2号福州大学新区</v>
          </cell>
          <cell r="G524" t="str">
            <v>发明</v>
          </cell>
          <cell r="H524" t="str">
            <v>大专院校</v>
          </cell>
          <cell r="I524">
            <v>672</v>
          </cell>
          <cell r="J524" t="str">
            <v>李福山</v>
          </cell>
          <cell r="K524" t="str">
            <v>物信学院</v>
          </cell>
        </row>
        <row r="525">
          <cell r="B525" t="str">
            <v>201510168541X</v>
          </cell>
          <cell r="C525" t="str">
            <v>201510168541</v>
          </cell>
          <cell r="D525" t="str">
            <v>基于粒子群优化支持向量机的光伏发电阵列故障诊断与分类方法</v>
          </cell>
          <cell r="E525" t="str">
            <v>福州大学</v>
          </cell>
          <cell r="F525" t="str">
            <v>上街镇大学城学园路2号福州大学新区</v>
          </cell>
          <cell r="G525" t="str">
            <v>发明</v>
          </cell>
          <cell r="H525" t="str">
            <v>大专院校</v>
          </cell>
          <cell r="I525">
            <v>675</v>
          </cell>
          <cell r="J525" t="str">
            <v>林培杰</v>
          </cell>
          <cell r="K525" t="str">
            <v>物信学院</v>
          </cell>
        </row>
        <row r="526">
          <cell r="B526" t="str">
            <v>2014103552634</v>
          </cell>
          <cell r="C526" t="str">
            <v>201410355263</v>
          </cell>
          <cell r="D526" t="str">
            <v>有限新息率信号结构化亚奈奎斯特率采样方法</v>
          </cell>
          <cell r="E526" t="str">
            <v>福州大学</v>
          </cell>
          <cell r="F526" t="str">
            <v>上街镇大学城学园路2号福州大学新区</v>
          </cell>
          <cell r="G526" t="str">
            <v>发明</v>
          </cell>
          <cell r="H526" t="str">
            <v>大专院校</v>
          </cell>
          <cell r="I526">
            <v>678</v>
          </cell>
          <cell r="J526" t="str">
            <v>钱慧</v>
          </cell>
          <cell r="K526" t="str">
            <v>物信学院</v>
          </cell>
        </row>
        <row r="527">
          <cell r="B527" t="str">
            <v>2016100982409</v>
          </cell>
          <cell r="C527" t="str">
            <v>201610098240</v>
          </cell>
          <cell r="D527" t="str">
            <v>绿冲突检测矩阵数据自动生成方法</v>
          </cell>
          <cell r="E527" t="str">
            <v>福州大学</v>
          </cell>
          <cell r="F527" t="str">
            <v>上街镇大学城学园路2号福州大学新区</v>
          </cell>
          <cell r="G527" t="str">
            <v>发明</v>
          </cell>
          <cell r="H527" t="str">
            <v>大专院校</v>
          </cell>
          <cell r="I527">
            <v>679</v>
          </cell>
          <cell r="J527" t="str">
            <v>孙旭飞</v>
          </cell>
          <cell r="K527" t="str">
            <v>物信学院</v>
          </cell>
        </row>
        <row r="528">
          <cell r="B528" t="str">
            <v>2015108330216</v>
          </cell>
          <cell r="C528" t="str">
            <v>201510833021</v>
          </cell>
          <cell r="D528" t="str">
            <v>一种提取非线性光纤放大器多信道信号增益-偏振度关系特征参数的方法</v>
          </cell>
          <cell r="E528" t="str">
            <v>福州大学</v>
          </cell>
          <cell r="F528" t="str">
            <v>上街镇大学城学园路2号福州大学新区</v>
          </cell>
          <cell r="G528" t="str">
            <v>发明</v>
          </cell>
          <cell r="H528" t="str">
            <v>大专院校</v>
          </cell>
          <cell r="I528">
            <v>680</v>
          </cell>
          <cell r="J528" t="str">
            <v>王少昊</v>
          </cell>
          <cell r="K528" t="str">
            <v>物信学院</v>
          </cell>
        </row>
        <row r="529">
          <cell r="B529" t="str">
            <v>2014108125999</v>
          </cell>
          <cell r="C529" t="str">
            <v>201410812599</v>
          </cell>
          <cell r="D529" t="str">
            <v>一种结合山脊边界检测及霍夫变换的快速车道线检测方法</v>
          </cell>
          <cell r="E529" t="str">
            <v>福州大学</v>
          </cell>
          <cell r="F529" t="str">
            <v>上街镇大学城学园路2号福州大学新区</v>
          </cell>
          <cell r="G529" t="str">
            <v>发明</v>
          </cell>
          <cell r="H529" t="str">
            <v>大专院校</v>
          </cell>
          <cell r="I529">
            <v>681</v>
          </cell>
          <cell r="J529" t="str">
            <v>王卫星</v>
          </cell>
          <cell r="K529" t="str">
            <v>物信学院</v>
          </cell>
        </row>
        <row r="530">
          <cell r="B530" t="str">
            <v>2014108132812</v>
          </cell>
          <cell r="C530" t="str">
            <v>201410813281</v>
          </cell>
          <cell r="D530" t="str">
            <v>基于水平集及GVF Snake精确定位的菌落图像分割方法</v>
          </cell>
          <cell r="E530" t="str">
            <v>福州大学</v>
          </cell>
          <cell r="F530" t="str">
            <v>上街镇大学城学园路2号福州大学新区</v>
          </cell>
          <cell r="G530" t="str">
            <v>发明</v>
          </cell>
          <cell r="H530" t="str">
            <v>大专院校</v>
          </cell>
          <cell r="I530">
            <v>682</v>
          </cell>
          <cell r="J530" t="str">
            <v>王卫星</v>
          </cell>
          <cell r="K530" t="str">
            <v>物信学院</v>
          </cell>
        </row>
        <row r="531">
          <cell r="B531" t="str">
            <v>2014101974881</v>
          </cell>
          <cell r="C531" t="str">
            <v>201410197488</v>
          </cell>
          <cell r="D531" t="str">
            <v>粘连岩石颗粒图像的分割方法</v>
          </cell>
          <cell r="E531" t="str">
            <v>福州大学</v>
          </cell>
          <cell r="F531" t="str">
            <v>上街镇大学城学园路2号福州大学新区</v>
          </cell>
          <cell r="G531" t="str">
            <v>发明</v>
          </cell>
          <cell r="H531" t="str">
            <v>大专院校</v>
          </cell>
          <cell r="I531">
            <v>683</v>
          </cell>
          <cell r="J531" t="str">
            <v>王卫星</v>
          </cell>
          <cell r="K531" t="str">
            <v>物信学院</v>
          </cell>
        </row>
        <row r="532">
          <cell r="B532" t="str">
            <v>2016100696375</v>
          </cell>
          <cell r="C532" t="str">
            <v>201610069637</v>
          </cell>
          <cell r="D532" t="str">
            <v>一种基于Memristor/MOSFET的可编程电路及其实现方法</v>
          </cell>
          <cell r="E532" t="str">
            <v>福州大学</v>
          </cell>
          <cell r="F532" t="str">
            <v>上街镇大学城学园路2号福州大学新区</v>
          </cell>
          <cell r="G532" t="str">
            <v>发明</v>
          </cell>
          <cell r="H532" t="str">
            <v>大专院校</v>
          </cell>
          <cell r="I532">
            <v>684</v>
          </cell>
          <cell r="J532" t="str">
            <v>魏榕山</v>
          </cell>
          <cell r="K532" t="str">
            <v>物信学院</v>
          </cell>
        </row>
        <row r="533">
          <cell r="B533" t="str">
            <v>2015101383706</v>
          </cell>
          <cell r="C533" t="str">
            <v>201510138370</v>
          </cell>
          <cell r="D533" t="str">
            <v>基于Windows显示体系下与小端口驱动通信方法</v>
          </cell>
          <cell r="E533" t="str">
            <v>福州大学</v>
          </cell>
          <cell r="F533" t="str">
            <v>上街镇大学城学园路2号福州大学新区</v>
          </cell>
          <cell r="G533" t="str">
            <v>发明</v>
          </cell>
          <cell r="H533" t="str">
            <v>大专院校</v>
          </cell>
          <cell r="I533">
            <v>726</v>
          </cell>
          <cell r="J533" t="str">
            <v>杨明静</v>
          </cell>
          <cell r="K533" t="str">
            <v>物信学院</v>
          </cell>
        </row>
        <row r="534">
          <cell r="B534" t="str">
            <v>2015101403555</v>
          </cell>
          <cell r="C534" t="str">
            <v>201510140355</v>
          </cell>
          <cell r="D534" t="str">
            <v>一种虚拟桌面与物理桌面共用镜像的智能网络流桌面方法</v>
          </cell>
          <cell r="E534" t="str">
            <v>福州大学</v>
          </cell>
          <cell r="F534" t="str">
            <v>上街镇大学城学园路2号福州大学新区</v>
          </cell>
          <cell r="G534" t="str">
            <v>发明</v>
          </cell>
          <cell r="H534" t="str">
            <v>大专院校</v>
          </cell>
          <cell r="I534">
            <v>727</v>
          </cell>
          <cell r="J534" t="str">
            <v>杨明静</v>
          </cell>
          <cell r="K534" t="str">
            <v>物信学院</v>
          </cell>
        </row>
        <row r="535">
          <cell r="B535" t="str">
            <v>2015103074641</v>
          </cell>
          <cell r="C535" t="str">
            <v>201510307464</v>
          </cell>
          <cell r="D535" t="str">
            <v>数字电视收视率统计管理系统及其实现方法</v>
          </cell>
          <cell r="E535" t="str">
            <v>福州大学</v>
          </cell>
          <cell r="F535" t="str">
            <v>上街镇大学城学园路2号福州大学新区</v>
          </cell>
          <cell r="G535" t="str">
            <v>发明</v>
          </cell>
          <cell r="H535" t="str">
            <v>大专院校</v>
          </cell>
          <cell r="I535">
            <v>728</v>
          </cell>
          <cell r="J535" t="str">
            <v>杨秀芝</v>
          </cell>
          <cell r="K535" t="str">
            <v>物信学院</v>
          </cell>
        </row>
        <row r="536">
          <cell r="B536" t="str">
            <v>2014102376052</v>
          </cell>
          <cell r="C536" t="str">
            <v>201410237605</v>
          </cell>
          <cell r="D536" t="str">
            <v>一种基于3D打印技术制备阴阳极同轴锂离子电池的方法</v>
          </cell>
          <cell r="E536" t="str">
            <v>福州大学</v>
          </cell>
          <cell r="F536" t="str">
            <v>上街镇大学城学园路2号福州大学新区</v>
          </cell>
          <cell r="G536" t="str">
            <v>发明</v>
          </cell>
          <cell r="H536" t="str">
            <v>大专院校</v>
          </cell>
          <cell r="I536">
            <v>734</v>
          </cell>
          <cell r="J536" t="str">
            <v>杨尊先</v>
          </cell>
          <cell r="K536" t="str">
            <v>物信学院</v>
          </cell>
        </row>
        <row r="537">
          <cell r="B537" t="str">
            <v>2014102376029</v>
          </cell>
          <cell r="C537" t="str">
            <v>201410237602</v>
          </cell>
          <cell r="D537" t="str">
            <v>一种基于3D打印技术制备锡碳阳极/磷酸铁锂阴极锂离子电池的方法</v>
          </cell>
          <cell r="E537" t="str">
            <v>福州大学</v>
          </cell>
          <cell r="F537" t="str">
            <v>上街镇大学城学园路2号福州大学新区</v>
          </cell>
          <cell r="G537" t="str">
            <v>发明</v>
          </cell>
          <cell r="H537" t="str">
            <v>大专院校</v>
          </cell>
          <cell r="I537">
            <v>735</v>
          </cell>
          <cell r="J537" t="str">
            <v>杨尊先</v>
          </cell>
          <cell r="K537" t="str">
            <v>物信学院</v>
          </cell>
        </row>
        <row r="538">
          <cell r="B538" t="str">
            <v>2014102376141</v>
          </cell>
          <cell r="C538" t="str">
            <v>201410237614</v>
          </cell>
          <cell r="D538" t="str">
            <v>一种多层柔性电路板的3D打印方法</v>
          </cell>
          <cell r="E538" t="str">
            <v>福州大学</v>
          </cell>
          <cell r="F538" t="str">
            <v>上街镇大学城学园路2号福州大学新区</v>
          </cell>
          <cell r="G538" t="str">
            <v>发明</v>
          </cell>
          <cell r="H538" t="str">
            <v>大专院校</v>
          </cell>
          <cell r="I538">
            <v>736</v>
          </cell>
          <cell r="J538" t="str">
            <v>叶芸</v>
          </cell>
          <cell r="K538" t="str">
            <v>物信学院</v>
          </cell>
        </row>
        <row r="539">
          <cell r="B539" t="str">
            <v>2017100170059</v>
          </cell>
          <cell r="C539" t="str">
            <v>201710017005</v>
          </cell>
          <cell r="D539" t="str">
            <v>调控GaAs/AlGaAs二维电子气中线偏振光致电流的方法</v>
          </cell>
          <cell r="E539" t="str">
            <v>福州大学</v>
          </cell>
          <cell r="F539" t="str">
            <v>上街镇大学城学园路2号福州大学新区</v>
          </cell>
          <cell r="G539" t="str">
            <v>发明</v>
          </cell>
          <cell r="H539" t="str">
            <v>大专院校</v>
          </cell>
          <cell r="I539">
            <v>737</v>
          </cell>
          <cell r="J539" t="str">
            <v>俞金玲</v>
          </cell>
          <cell r="K539" t="str">
            <v>物信学院</v>
          </cell>
        </row>
        <row r="540">
          <cell r="B540" t="str">
            <v>2015108144053</v>
          </cell>
          <cell r="C540" t="str">
            <v>201510814405</v>
          </cell>
          <cell r="D540" t="str">
            <v>一种制备Cu掺杂硫化铟薄膜的方法</v>
          </cell>
          <cell r="E540" t="str">
            <v>福州大学</v>
          </cell>
          <cell r="F540" t="str">
            <v>上街镇大学城学园路2号福州大学新区</v>
          </cell>
          <cell r="G540" t="str">
            <v>发明</v>
          </cell>
          <cell r="H540" t="str">
            <v>大专院校</v>
          </cell>
          <cell r="I540">
            <v>738</v>
          </cell>
          <cell r="J540" t="str">
            <v>俞金玲</v>
          </cell>
          <cell r="K540" t="str">
            <v>物信学院</v>
          </cell>
        </row>
        <row r="541">
          <cell r="B541" t="str">
            <v>201510152889X</v>
          </cell>
          <cell r="C541" t="str">
            <v>201510152889</v>
          </cell>
          <cell r="D541" t="str">
            <v>一种调控半导体量子阱材料Rashba和Dresselhaus自旋轨道耦合比值的方法</v>
          </cell>
          <cell r="E541" t="str">
            <v>福州大学</v>
          </cell>
          <cell r="F541" t="str">
            <v>上街镇大学城学园路2号福州大学新区</v>
          </cell>
          <cell r="G541" t="str">
            <v>发明</v>
          </cell>
          <cell r="H541" t="str">
            <v>大专院校</v>
          </cell>
          <cell r="I541">
            <v>739</v>
          </cell>
          <cell r="J541" t="str">
            <v>俞金玲</v>
          </cell>
          <cell r="K541" t="str">
            <v>物信学院</v>
          </cell>
        </row>
        <row r="542">
          <cell r="B542" t="str">
            <v>201510688956X</v>
          </cell>
          <cell r="C542" t="str">
            <v>201510688956</v>
          </cell>
          <cell r="D542" t="str">
            <v>电磁耦合馈电北斗一代卫星导航收发天线</v>
          </cell>
          <cell r="E542" t="str">
            <v>福州大学</v>
          </cell>
          <cell r="F542" t="str">
            <v>上街镇大学城学园路2号福州大学新区</v>
          </cell>
          <cell r="G542" t="str">
            <v>发明</v>
          </cell>
          <cell r="H542" t="str">
            <v>大专院校</v>
          </cell>
          <cell r="I542">
            <v>740</v>
          </cell>
          <cell r="J542" t="str">
            <v>袁家德</v>
          </cell>
          <cell r="K542" t="str">
            <v>物信学院</v>
          </cell>
        </row>
        <row r="543">
          <cell r="B543" t="str">
            <v>2015106685717</v>
          </cell>
          <cell r="C543" t="str">
            <v>201510668571</v>
          </cell>
          <cell r="D543" t="str">
            <v>宽频带高低仰角增益北斗一代卫星导航收发天线</v>
          </cell>
          <cell r="E543" t="str">
            <v>福州大学</v>
          </cell>
          <cell r="F543" t="str">
            <v>上街镇大学城学园路2号福州大学新区</v>
          </cell>
          <cell r="G543" t="str">
            <v>发明</v>
          </cell>
          <cell r="H543" t="str">
            <v>大专院校</v>
          </cell>
          <cell r="I543">
            <v>741</v>
          </cell>
          <cell r="J543" t="str">
            <v>袁家德</v>
          </cell>
          <cell r="K543" t="str">
            <v>物信学院</v>
          </cell>
        </row>
        <row r="544">
          <cell r="B544" t="str">
            <v>2015106540296</v>
          </cell>
          <cell r="C544" t="str">
            <v>201510654029</v>
          </cell>
          <cell r="D544" t="str">
            <v>应用于无线局域网的低剖面高增益双频定向天线</v>
          </cell>
          <cell r="E544" t="str">
            <v>福州大学</v>
          </cell>
          <cell r="F544" t="str">
            <v>上街镇大学城学园路2号福州大学新区</v>
          </cell>
          <cell r="G544" t="str">
            <v>发明</v>
          </cell>
          <cell r="H544" t="str">
            <v>大专院校</v>
          </cell>
          <cell r="I544">
            <v>742</v>
          </cell>
          <cell r="J544" t="str">
            <v>袁家德</v>
          </cell>
          <cell r="K544" t="str">
            <v>物信学院</v>
          </cell>
        </row>
        <row r="545">
          <cell r="B545" t="str">
            <v>2016211866695</v>
          </cell>
          <cell r="C545" t="str">
            <v>201621186669</v>
          </cell>
          <cell r="D545" t="str">
            <v>一种双频低剖面紧耦合高隔离度MIMO天线</v>
          </cell>
          <cell r="E545" t="str">
            <v>福州大学</v>
          </cell>
          <cell r="F545" t="str">
            <v>上街镇大学城学园路2号福州大学新区</v>
          </cell>
          <cell r="G545" t="str">
            <v>实用新型</v>
          </cell>
          <cell r="H545" t="str">
            <v>大专院校</v>
          </cell>
          <cell r="I545">
            <v>743</v>
          </cell>
          <cell r="J545" t="str">
            <v>袁家德</v>
          </cell>
          <cell r="K545" t="str">
            <v>物信学院</v>
          </cell>
        </row>
        <row r="546">
          <cell r="B546" t="str">
            <v>2014102375878</v>
          </cell>
          <cell r="C546" t="str">
            <v>201410237587</v>
          </cell>
          <cell r="D546" t="str">
            <v>一种集成触摸功能显示屏及其制造方法</v>
          </cell>
          <cell r="E546" t="str">
            <v>福州大学</v>
          </cell>
          <cell r="F546" t="str">
            <v>上街镇大学城学园路2号福州大学新区</v>
          </cell>
          <cell r="G546" t="str">
            <v>发明</v>
          </cell>
          <cell r="H546" t="str">
            <v>大专院校</v>
          </cell>
          <cell r="I546">
            <v>746</v>
          </cell>
          <cell r="J546" t="str">
            <v>张永爱</v>
          </cell>
          <cell r="K546" t="str">
            <v>物信学院</v>
          </cell>
        </row>
        <row r="547">
          <cell r="B547" t="str">
            <v>2016100231096</v>
          </cell>
          <cell r="C547" t="str">
            <v>201610023109</v>
          </cell>
          <cell r="D547" t="str">
            <v>一种实现图形化喷墨打印精细障壁阵列及其制造方法</v>
          </cell>
          <cell r="E547" t="str">
            <v>福州大学</v>
          </cell>
          <cell r="F547" t="str">
            <v>上街镇大学城学园路2号福州大学新区</v>
          </cell>
          <cell r="G547" t="str">
            <v>发明</v>
          </cell>
          <cell r="H547" t="str">
            <v>大专院校</v>
          </cell>
          <cell r="I547">
            <v>747</v>
          </cell>
          <cell r="J547" t="str">
            <v>张永爱</v>
          </cell>
          <cell r="K547" t="str">
            <v>物信学院</v>
          </cell>
        </row>
        <row r="548">
          <cell r="B548" t="str">
            <v>2014102376156</v>
          </cell>
          <cell r="C548" t="str">
            <v>201410237615</v>
          </cell>
          <cell r="D548" t="str">
            <v>一种图形化厚膜银浆导电层的制造方法</v>
          </cell>
          <cell r="E548" t="str">
            <v>福州大学</v>
          </cell>
          <cell r="F548" t="str">
            <v>上街镇大学城学园路2号福州大学新区</v>
          </cell>
          <cell r="G548" t="str">
            <v>发明</v>
          </cell>
          <cell r="H548" t="str">
            <v>大专院校</v>
          </cell>
          <cell r="I548">
            <v>748</v>
          </cell>
          <cell r="J548" t="str">
            <v>张永爱</v>
          </cell>
          <cell r="K548" t="str">
            <v>物信学院</v>
          </cell>
        </row>
        <row r="549">
          <cell r="B549" t="str">
            <v>2016207741875</v>
          </cell>
          <cell r="C549" t="str">
            <v>201620774187</v>
          </cell>
          <cell r="D549" t="str">
            <v>基于能见度检测的道路限速监拍系统</v>
          </cell>
          <cell r="E549" t="str">
            <v>福州大学</v>
          </cell>
          <cell r="F549" t="str">
            <v>上街镇大学城学园路2号福州大学新区</v>
          </cell>
          <cell r="G549" t="str">
            <v>实用新型</v>
          </cell>
          <cell r="H549" t="str">
            <v>大专院校</v>
          </cell>
          <cell r="I549">
            <v>749</v>
          </cell>
          <cell r="J549" t="str">
            <v>章杰</v>
          </cell>
          <cell r="K549" t="str">
            <v>物信学院</v>
          </cell>
        </row>
        <row r="550">
          <cell r="B550" t="str">
            <v>2015101919677</v>
          </cell>
          <cell r="C550" t="str">
            <v>201510191967</v>
          </cell>
          <cell r="D550" t="str">
            <v>一种基于失真测量的HEVC码率控制模型参数更新算法</v>
          </cell>
          <cell r="E550" t="str">
            <v>福州大学</v>
          </cell>
          <cell r="F550" t="str">
            <v>上街镇大学城学园路2号福州大学新区</v>
          </cell>
          <cell r="G550" t="str">
            <v>发明</v>
          </cell>
          <cell r="H550" t="str">
            <v>大专院校</v>
          </cell>
          <cell r="I550">
            <v>750</v>
          </cell>
          <cell r="J550" t="str">
            <v>郑明魁</v>
          </cell>
          <cell r="K550" t="str">
            <v>物信学院</v>
          </cell>
        </row>
        <row r="551">
          <cell r="B551" t="str">
            <v>2014104709591</v>
          </cell>
          <cell r="C551" t="str">
            <v>201410470959</v>
          </cell>
          <cell r="D551" t="str">
            <v>一种基于总码率与信息熵模型的HEVC量化参数优化方法</v>
          </cell>
          <cell r="E551" t="str">
            <v>福州大学</v>
          </cell>
          <cell r="F551" t="str">
            <v>上街镇大学城学园路2号福州大学新区</v>
          </cell>
          <cell r="G551" t="str">
            <v>发明</v>
          </cell>
          <cell r="H551" t="str">
            <v>大专院校</v>
          </cell>
          <cell r="I551">
            <v>751</v>
          </cell>
          <cell r="J551" t="str">
            <v>郑明魁</v>
          </cell>
          <cell r="K551" t="str">
            <v>物信学院</v>
          </cell>
        </row>
        <row r="552">
          <cell r="B552" t="str">
            <v>2015103568976</v>
          </cell>
          <cell r="C552" t="str">
            <v>201510356897</v>
          </cell>
          <cell r="D552" t="str">
            <v>以La-TiO&lt;sub&gt;2&lt;/sub&gt;为电子传输层的有机光伏电池及其制备方法</v>
          </cell>
          <cell r="E552" t="str">
            <v>福州大学</v>
          </cell>
          <cell r="F552" t="str">
            <v>上街镇大学城学园路2号福州大学新区</v>
          </cell>
          <cell r="G552" t="str">
            <v>发明</v>
          </cell>
          <cell r="H552" t="str">
            <v>大专院校</v>
          </cell>
          <cell r="I552">
            <v>752</v>
          </cell>
          <cell r="J552" t="str">
            <v>郑巧</v>
          </cell>
          <cell r="K552" t="str">
            <v>物信学院</v>
          </cell>
        </row>
        <row r="553">
          <cell r="B553" t="str">
            <v>2015108389101</v>
          </cell>
          <cell r="C553" t="str">
            <v>201510838910</v>
          </cell>
          <cell r="D553" t="str">
            <v>一种能提高发光强度的上转换发光结构及其制备方法</v>
          </cell>
          <cell r="E553" t="str">
            <v>福州大学</v>
          </cell>
          <cell r="F553" t="str">
            <v>上街镇大学城学园路2号福州大学新区</v>
          </cell>
          <cell r="G553" t="str">
            <v>发明</v>
          </cell>
          <cell r="H553" t="str">
            <v>大专院校</v>
          </cell>
          <cell r="I553">
            <v>753</v>
          </cell>
          <cell r="J553" t="str">
            <v>周海芳</v>
          </cell>
          <cell r="K553" t="str">
            <v>物信学院</v>
          </cell>
        </row>
        <row r="554">
          <cell r="B554" t="str">
            <v>2014102376175</v>
          </cell>
          <cell r="C554" t="str">
            <v>201410237617</v>
          </cell>
          <cell r="D554" t="str">
            <v>一种电容触摸屏搭桥结构的制备方法</v>
          </cell>
          <cell r="E554" t="str">
            <v>福州大学</v>
          </cell>
          <cell r="F554" t="str">
            <v>上街镇大学城学园路2号福州大学新区</v>
          </cell>
          <cell r="G554" t="str">
            <v>发明</v>
          </cell>
          <cell r="H554" t="str">
            <v>大专院校</v>
          </cell>
          <cell r="I554">
            <v>755</v>
          </cell>
          <cell r="J554" t="str">
            <v>周雄图</v>
          </cell>
          <cell r="K554" t="str">
            <v>物信学院</v>
          </cell>
        </row>
        <row r="555">
          <cell r="B555" t="str">
            <v>2015103022577</v>
          </cell>
          <cell r="C555" t="str">
            <v>201510302257</v>
          </cell>
          <cell r="D555" t="str">
            <v>一种高性能底栅型TFT器件结构及其制备方法</v>
          </cell>
          <cell r="E555" t="str">
            <v>福州大学</v>
          </cell>
          <cell r="F555" t="str">
            <v>上街镇大学城学园路2号福州大学新区</v>
          </cell>
          <cell r="G555" t="str">
            <v>发明</v>
          </cell>
          <cell r="H555" t="str">
            <v>大专院校</v>
          </cell>
          <cell r="I555">
            <v>756</v>
          </cell>
          <cell r="J555" t="str">
            <v>周雄图</v>
          </cell>
          <cell r="K555" t="str">
            <v>物信学院</v>
          </cell>
        </row>
        <row r="556">
          <cell r="B556" t="str">
            <v>201410322061X</v>
          </cell>
          <cell r="C556" t="str">
            <v>201410322061</v>
          </cell>
          <cell r="D556" t="str">
            <v>一种LED显示屏及其3D显示装置</v>
          </cell>
          <cell r="E556" t="str">
            <v>福州大学</v>
          </cell>
          <cell r="F556" t="str">
            <v>上街镇大学城学园路2号福州大学新区</v>
          </cell>
          <cell r="G556" t="str">
            <v>发明</v>
          </cell>
          <cell r="H556" t="str">
            <v>大专院校</v>
          </cell>
          <cell r="I556">
            <v>757</v>
          </cell>
          <cell r="J556" t="str">
            <v>周雄图</v>
          </cell>
          <cell r="K556" t="str">
            <v>物信学院</v>
          </cell>
        </row>
        <row r="557">
          <cell r="B557" t="str">
            <v>2014102375882</v>
          </cell>
          <cell r="C557" t="str">
            <v>201410237588</v>
          </cell>
          <cell r="D557" t="str">
            <v>一种集成成像3D显示微透镜阵列及其制作方法</v>
          </cell>
          <cell r="E557" t="str">
            <v>福州大学</v>
          </cell>
          <cell r="F557" t="str">
            <v>上街镇大学城学园路2号福州大学新区</v>
          </cell>
          <cell r="G557" t="str">
            <v>发明</v>
          </cell>
          <cell r="H557" t="str">
            <v>大专院校</v>
          </cell>
          <cell r="I557">
            <v>758</v>
          </cell>
          <cell r="J557" t="str">
            <v>周雄图</v>
          </cell>
          <cell r="K557" t="str">
            <v>物信学院</v>
          </cell>
        </row>
        <row r="558">
          <cell r="B558" t="str">
            <v>2016208940043</v>
          </cell>
          <cell r="C558" t="str">
            <v>201620894004</v>
          </cell>
          <cell r="D558" t="str">
            <v>基于二维码的车牌识别装置</v>
          </cell>
          <cell r="E558" t="str">
            <v>福州大学</v>
          </cell>
          <cell r="F558" t="str">
            <v>上街镇大学城学园路2号福州大学新区</v>
          </cell>
          <cell r="G558" t="str">
            <v>实用新型</v>
          </cell>
          <cell r="H558" t="str">
            <v>大专院校</v>
          </cell>
          <cell r="I558">
            <v>759</v>
          </cell>
          <cell r="J558" t="str">
            <v>陈俊</v>
          </cell>
          <cell r="K558" t="str">
            <v xml:space="preserve">物信学院 </v>
          </cell>
        </row>
        <row r="559">
          <cell r="B559" t="str">
            <v>201620894019X</v>
          </cell>
          <cell r="C559" t="str">
            <v>201620894019</v>
          </cell>
          <cell r="D559" t="str">
            <v>基于二维码的车辆信息识别装置</v>
          </cell>
          <cell r="E559" t="str">
            <v>福州大学</v>
          </cell>
          <cell r="F559" t="str">
            <v>上街镇大学城学园路2号福州大学新区</v>
          </cell>
          <cell r="G559" t="str">
            <v>实用新型</v>
          </cell>
          <cell r="H559" t="str">
            <v>大专院校</v>
          </cell>
          <cell r="I559">
            <v>760</v>
          </cell>
          <cell r="J559" t="str">
            <v>陈俊</v>
          </cell>
          <cell r="K559" t="str">
            <v xml:space="preserve">物信学院 </v>
          </cell>
        </row>
        <row r="560">
          <cell r="B560" t="str">
            <v>2016207734551</v>
          </cell>
          <cell r="C560" t="str">
            <v>201620773455</v>
          </cell>
          <cell r="D560" t="str">
            <v>一种基于人脸和指纹识别的账号登录系统</v>
          </cell>
          <cell r="E560" t="str">
            <v>福州大学</v>
          </cell>
          <cell r="F560" t="str">
            <v>上街镇大学城学园路2号福州大学新区</v>
          </cell>
          <cell r="G560" t="str">
            <v>实用新型</v>
          </cell>
          <cell r="H560" t="str">
            <v>大专院校</v>
          </cell>
          <cell r="I560">
            <v>761</v>
          </cell>
          <cell r="J560" t="str">
            <v>陈俊</v>
          </cell>
          <cell r="K560" t="str">
            <v xml:space="preserve">物信学院 </v>
          </cell>
        </row>
        <row r="561">
          <cell r="B561" t="str">
            <v>2016104913874</v>
          </cell>
          <cell r="C561" t="str">
            <v>201610491387</v>
          </cell>
          <cell r="D561" t="str">
            <v>一种提高CZTS/CdS异质结整流比的方法</v>
          </cell>
          <cell r="E561" t="str">
            <v>福州大学</v>
          </cell>
          <cell r="F561" t="str">
            <v>上街镇大学城学园路2号福州大学新区</v>
          </cell>
          <cell r="G561" t="str">
            <v>发明</v>
          </cell>
          <cell r="H561" t="str">
            <v>大专院校</v>
          </cell>
          <cell r="I561">
            <v>762</v>
          </cell>
          <cell r="J561" t="str">
            <v>程树英</v>
          </cell>
          <cell r="K561" t="str">
            <v xml:space="preserve">物信学院 </v>
          </cell>
        </row>
        <row r="562">
          <cell r="B562" t="str">
            <v>2016204513311</v>
          </cell>
          <cell r="C562" t="str">
            <v>201620451331</v>
          </cell>
          <cell r="D562" t="str">
            <v>一种聋哑人社交手套</v>
          </cell>
          <cell r="E562" t="str">
            <v>福州大学</v>
          </cell>
          <cell r="F562" t="str">
            <v>上街镇大学城学园路2号福州大学新区</v>
          </cell>
          <cell r="G562" t="str">
            <v>实用新型</v>
          </cell>
          <cell r="H562" t="str">
            <v>大专院校</v>
          </cell>
          <cell r="I562">
            <v>763</v>
          </cell>
          <cell r="J562" t="str">
            <v>程树英</v>
          </cell>
          <cell r="K562" t="str">
            <v xml:space="preserve">物信学院 </v>
          </cell>
        </row>
        <row r="563">
          <cell r="B563" t="str">
            <v>2015104005009</v>
          </cell>
          <cell r="C563" t="str">
            <v>201510400500</v>
          </cell>
          <cell r="D563" t="str">
            <v>一种局部阴影下最大功率点跟踪控制方法</v>
          </cell>
          <cell r="E563" t="str">
            <v>福州大学</v>
          </cell>
          <cell r="F563" t="str">
            <v>上街镇大学城学园路2号福州大学新区</v>
          </cell>
          <cell r="G563" t="str">
            <v>发明</v>
          </cell>
          <cell r="H563" t="str">
            <v>大专院校</v>
          </cell>
          <cell r="I563">
            <v>764</v>
          </cell>
          <cell r="J563" t="str">
            <v>程树英</v>
          </cell>
          <cell r="K563" t="str">
            <v xml:space="preserve">物信学院 </v>
          </cell>
        </row>
        <row r="564">
          <cell r="B564" t="str">
            <v>201410358425X</v>
          </cell>
          <cell r="C564" t="str">
            <v>201410358425</v>
          </cell>
          <cell r="D564" t="str">
            <v>一种基于自适应高斯加权的立体匹配方法</v>
          </cell>
          <cell r="E564" t="str">
            <v>福州大学</v>
          </cell>
          <cell r="F564" t="str">
            <v>上街镇大学城学园路2号福州大学新区</v>
          </cell>
          <cell r="G564" t="str">
            <v>发明</v>
          </cell>
          <cell r="H564" t="str">
            <v>大专院校</v>
          </cell>
          <cell r="I564">
            <v>765</v>
          </cell>
          <cell r="J564" t="str">
            <v>郭太良</v>
          </cell>
          <cell r="K564" t="str">
            <v xml:space="preserve">物信学院 </v>
          </cell>
        </row>
        <row r="565">
          <cell r="B565" t="str">
            <v>2014102376103</v>
          </cell>
          <cell r="C565" t="str">
            <v>201410237610</v>
          </cell>
          <cell r="D565" t="str">
            <v>一种动态液晶光栅的3D打印方法</v>
          </cell>
          <cell r="E565" t="str">
            <v>福州大学</v>
          </cell>
          <cell r="F565" t="str">
            <v>上街镇大学城学园路2号福州大学新区</v>
          </cell>
          <cell r="G565" t="str">
            <v>发明</v>
          </cell>
          <cell r="H565" t="str">
            <v>大专院校</v>
          </cell>
          <cell r="I565">
            <v>767</v>
          </cell>
          <cell r="J565" t="str">
            <v>郭太良</v>
          </cell>
          <cell r="K565" t="str">
            <v xml:space="preserve">物信学院 </v>
          </cell>
        </row>
        <row r="566">
          <cell r="B566" t="str">
            <v>2016103647493</v>
          </cell>
          <cell r="C566" t="str">
            <v>201610364749</v>
          </cell>
          <cell r="D566" t="str">
            <v>一种在线的光伏阵列故障诊断系统实现方法</v>
          </cell>
          <cell r="E566" t="str">
            <v>福州大学</v>
          </cell>
          <cell r="F566" t="str">
            <v>上街镇大学城学园路2号福州大学新区</v>
          </cell>
          <cell r="G566" t="str">
            <v>发明</v>
          </cell>
          <cell r="H566" t="str">
            <v>大专院校</v>
          </cell>
          <cell r="I566">
            <v>768</v>
          </cell>
          <cell r="J566" t="str">
            <v>林培杰</v>
          </cell>
          <cell r="K566" t="str">
            <v xml:space="preserve">物信学院 </v>
          </cell>
        </row>
        <row r="567">
          <cell r="B567" t="str">
            <v>201410240471X</v>
          </cell>
          <cell r="C567" t="str">
            <v>201410240471</v>
          </cell>
          <cell r="D567" t="str">
            <v>一种科里奥利质量流量计数字驱动系统设计方法</v>
          </cell>
          <cell r="E567" t="str">
            <v>福州大学</v>
          </cell>
          <cell r="F567" t="str">
            <v>上街镇大学城学园路2号福州大学新区</v>
          </cell>
          <cell r="G567" t="str">
            <v>发明</v>
          </cell>
          <cell r="H567" t="str">
            <v>大专院校</v>
          </cell>
          <cell r="I567">
            <v>769</v>
          </cell>
          <cell r="J567" t="str">
            <v>林伟</v>
          </cell>
          <cell r="K567" t="str">
            <v xml:space="preserve">物信学院 </v>
          </cell>
        </row>
        <row r="568">
          <cell r="B568" t="str">
            <v>2014101974909</v>
          </cell>
          <cell r="C568" t="str">
            <v>201410197490</v>
          </cell>
          <cell r="D568" t="str">
            <v>用于LDPC码解码的非均匀量化编码方法及其在解码器的应用</v>
          </cell>
          <cell r="E568" t="str">
            <v>福州大学</v>
          </cell>
          <cell r="F568" t="str">
            <v>上街镇大学城学园路2号福州大学新区</v>
          </cell>
          <cell r="G568" t="str">
            <v>发明</v>
          </cell>
          <cell r="H568" t="str">
            <v>大专院校</v>
          </cell>
          <cell r="I568">
            <v>771</v>
          </cell>
          <cell r="J568" t="str">
            <v>苏凯雄</v>
          </cell>
          <cell r="K568" t="str">
            <v xml:space="preserve">物信学院 </v>
          </cell>
        </row>
        <row r="569">
          <cell r="B569" t="str">
            <v>2014102375863</v>
          </cell>
          <cell r="C569" t="str">
            <v>201410237586</v>
          </cell>
          <cell r="D569" t="str">
            <v>一种应用于锂电池3D打印的材料制备方法</v>
          </cell>
          <cell r="E569" t="str">
            <v>福州大学</v>
          </cell>
          <cell r="F569" t="str">
            <v>上街镇大学城学园路2号福州大学新区</v>
          </cell>
          <cell r="G569" t="str">
            <v>发明</v>
          </cell>
          <cell r="H569" t="str">
            <v>大专院校</v>
          </cell>
          <cell r="I569">
            <v>773</v>
          </cell>
          <cell r="J569" t="str">
            <v>杨尊先</v>
          </cell>
          <cell r="K569" t="str">
            <v xml:space="preserve">物信学院 </v>
          </cell>
        </row>
        <row r="570">
          <cell r="B570" t="str">
            <v>2014102375897</v>
          </cell>
          <cell r="C570" t="str">
            <v>201410237589</v>
          </cell>
          <cell r="D570" t="str">
            <v>一种锂电池的3D打印方法</v>
          </cell>
          <cell r="E570" t="str">
            <v>福州大学</v>
          </cell>
          <cell r="F570" t="str">
            <v>上街镇大学城学园路2号福州大学新区</v>
          </cell>
          <cell r="G570" t="str">
            <v>发明</v>
          </cell>
          <cell r="H570" t="str">
            <v>大专院校</v>
          </cell>
          <cell r="I570">
            <v>774</v>
          </cell>
          <cell r="J570" t="str">
            <v>杨尊先</v>
          </cell>
          <cell r="K570" t="str">
            <v xml:space="preserve">物信学院 </v>
          </cell>
        </row>
        <row r="571">
          <cell r="B571" t="str">
            <v>2016105718953</v>
          </cell>
          <cell r="C571" t="str">
            <v>201610571895</v>
          </cell>
          <cell r="D571" t="str">
            <v>一种调控铜锌锡硫/硫化铟异质结带阶的方法</v>
          </cell>
          <cell r="E571" t="str">
            <v>福州大学</v>
          </cell>
          <cell r="F571" t="str">
            <v>上街镇大学城学园路2号福州大学新区</v>
          </cell>
          <cell r="G571" t="str">
            <v>发明</v>
          </cell>
          <cell r="H571" t="str">
            <v>大专院校</v>
          </cell>
          <cell r="I571">
            <v>775</v>
          </cell>
          <cell r="J571" t="str">
            <v>俞金玲</v>
          </cell>
          <cell r="K571" t="str">
            <v xml:space="preserve">物信学院 </v>
          </cell>
        </row>
        <row r="572">
          <cell r="B572" t="str">
            <v>2016105719617</v>
          </cell>
          <cell r="C572" t="str">
            <v>201610571961</v>
          </cell>
          <cell r="D572" t="str">
            <v>一种提高铜锌锡硫/硫化铟太阳能电池效率的方法</v>
          </cell>
          <cell r="E572" t="str">
            <v>福州大学</v>
          </cell>
          <cell r="F572" t="str">
            <v>上街镇大学城学园路2号福州大学新区</v>
          </cell>
          <cell r="G572" t="str">
            <v>发明</v>
          </cell>
          <cell r="H572" t="str">
            <v>大专院校</v>
          </cell>
          <cell r="I572">
            <v>776</v>
          </cell>
          <cell r="J572" t="str">
            <v>俞金玲</v>
          </cell>
          <cell r="K572" t="str">
            <v xml:space="preserve">物信学院 </v>
          </cell>
        </row>
        <row r="573">
          <cell r="B573" t="str">
            <v>2014102376264</v>
          </cell>
          <cell r="C573" t="str">
            <v>201410237626</v>
          </cell>
          <cell r="D573" t="str">
            <v>一种3D制造网格状导电阵列的方法</v>
          </cell>
          <cell r="E573" t="str">
            <v>福州大学</v>
          </cell>
          <cell r="F573" t="str">
            <v>上街镇大学城学园路2号福州大学新区</v>
          </cell>
          <cell r="G573" t="str">
            <v>发明</v>
          </cell>
          <cell r="H573" t="str">
            <v>大专院校</v>
          </cell>
          <cell r="I573">
            <v>777</v>
          </cell>
          <cell r="J573" t="str">
            <v>张永爱</v>
          </cell>
          <cell r="K573" t="str">
            <v xml:space="preserve">物信学院 </v>
          </cell>
        </row>
        <row r="574">
          <cell r="B574" t="str">
            <v>2014103217994</v>
          </cell>
          <cell r="C574" t="str">
            <v>201410321799</v>
          </cell>
          <cell r="D574" t="str">
            <v>一种面光源封装LED及其3D-LED显示系统</v>
          </cell>
          <cell r="E574" t="str">
            <v>福州大学</v>
          </cell>
          <cell r="F574" t="str">
            <v>上街镇大学城学园路2号福州大学新区</v>
          </cell>
          <cell r="G574" t="str">
            <v>发明</v>
          </cell>
          <cell r="H574" t="str">
            <v>大专院校</v>
          </cell>
          <cell r="I574">
            <v>778</v>
          </cell>
          <cell r="J574" t="str">
            <v>张永爱</v>
          </cell>
          <cell r="K574" t="str">
            <v xml:space="preserve">物信学院 </v>
          </cell>
        </row>
        <row r="575">
          <cell r="B575" t="str">
            <v>2014100406617</v>
          </cell>
          <cell r="C575" t="str">
            <v>201410040661</v>
          </cell>
          <cell r="D575" t="str">
            <v>基于人眼视觉特性的HEVC量化矩阵设计</v>
          </cell>
          <cell r="E575" t="str">
            <v>福州大学</v>
          </cell>
          <cell r="F575" t="str">
            <v>上街镇大学城学园路2号福州大学新区</v>
          </cell>
          <cell r="G575" t="str">
            <v>发明</v>
          </cell>
          <cell r="H575" t="str">
            <v>大专院校</v>
          </cell>
          <cell r="I575">
            <v>779</v>
          </cell>
          <cell r="J575" t="str">
            <v>郑明魁</v>
          </cell>
          <cell r="K575" t="str">
            <v xml:space="preserve">物信学院 </v>
          </cell>
        </row>
        <row r="576">
          <cell r="B576" t="str">
            <v>2014101585629</v>
          </cell>
          <cell r="C576" t="str">
            <v>201410158562</v>
          </cell>
          <cell r="D576" t="str">
            <v>一种基于HEVC视频编码标准的码率控制模型更新方法</v>
          </cell>
          <cell r="E576" t="str">
            <v>福州大学</v>
          </cell>
          <cell r="F576" t="str">
            <v>上街镇大学城学园路2号福州大学新区</v>
          </cell>
          <cell r="G576" t="str">
            <v>发明</v>
          </cell>
          <cell r="H576" t="str">
            <v>大专院校</v>
          </cell>
          <cell r="I576">
            <v>780</v>
          </cell>
          <cell r="J576" t="str">
            <v>郑明魁</v>
          </cell>
          <cell r="K576" t="str">
            <v xml:space="preserve">物信学院 </v>
          </cell>
        </row>
        <row r="577">
          <cell r="B577" t="str">
            <v>2015103961522</v>
          </cell>
          <cell r="C577" t="str">
            <v>201510396152</v>
          </cell>
          <cell r="D577" t="str">
            <v>一种金属离子掺杂的氟化镧钾荧光材料及其制备方法</v>
          </cell>
          <cell r="E577" t="str">
            <v>福州大学</v>
          </cell>
          <cell r="F577" t="str">
            <v>上街镇大学城学园路2号福州大学新区</v>
          </cell>
          <cell r="G577" t="str">
            <v>发明</v>
          </cell>
          <cell r="H577" t="str">
            <v>大专院校</v>
          </cell>
          <cell r="I577">
            <v>781</v>
          </cell>
          <cell r="J577" t="str">
            <v>周海芳</v>
          </cell>
          <cell r="K577" t="str">
            <v xml:space="preserve">物信学院 </v>
          </cell>
        </row>
        <row r="578">
          <cell r="B578" t="str">
            <v>2017200473273</v>
          </cell>
          <cell r="C578" t="str">
            <v>201720047327</v>
          </cell>
          <cell r="D578" t="str">
            <v>一种用于金属地下矿山巷道冒落区及破碎带的支护架结构</v>
          </cell>
          <cell r="E578" t="str">
            <v>福州大学</v>
          </cell>
          <cell r="F578" t="str">
            <v>上街镇大学城学园路2号福州大学新区</v>
          </cell>
          <cell r="G578" t="str">
            <v>实用新型</v>
          </cell>
          <cell r="H578" t="str">
            <v>大专院校</v>
          </cell>
          <cell r="I578">
            <v>782</v>
          </cell>
          <cell r="J578" t="str">
            <v xml:space="preserve">李兵磊 </v>
          </cell>
          <cell r="K578" t="str">
            <v>紫金学院</v>
          </cell>
        </row>
        <row r="579">
          <cell r="B579" t="str">
            <v>2017200473269</v>
          </cell>
          <cell r="C579" t="str">
            <v>201720047326</v>
          </cell>
          <cell r="D579" t="str">
            <v>一种用于金属地下矿山巷道冒落区及破碎带的注浆锚固结构</v>
          </cell>
          <cell r="E579" t="str">
            <v>福州大学</v>
          </cell>
          <cell r="F579" t="str">
            <v>上街镇大学城学园路2号福州大学新区</v>
          </cell>
          <cell r="G579" t="str">
            <v>实用新型</v>
          </cell>
          <cell r="H579" t="str">
            <v>大专院校</v>
          </cell>
          <cell r="I579">
            <v>783</v>
          </cell>
          <cell r="J579" t="str">
            <v xml:space="preserve">李兵磊 </v>
          </cell>
          <cell r="K579" t="str">
            <v>紫金学院</v>
          </cell>
        </row>
        <row r="580">
          <cell r="B580" t="str">
            <v>2016209597084</v>
          </cell>
          <cell r="C580" t="str">
            <v>201620959708</v>
          </cell>
          <cell r="D580" t="str">
            <v>一种选矿机的螺旋槽结构</v>
          </cell>
          <cell r="E580" t="str">
            <v>福州大学</v>
          </cell>
          <cell r="F580" t="str">
            <v>上街镇大学城学园路2号福州大学新区</v>
          </cell>
          <cell r="G580" t="str">
            <v>实用新型</v>
          </cell>
          <cell r="H580" t="str">
            <v>大专院校</v>
          </cell>
          <cell r="I580">
            <v>784</v>
          </cell>
          <cell r="J580" t="str">
            <v xml:space="preserve">刘述忠 </v>
          </cell>
          <cell r="K580" t="str">
            <v>紫金学院</v>
          </cell>
        </row>
        <row r="581">
          <cell r="B581" t="str">
            <v>2016206008641</v>
          </cell>
          <cell r="C581" t="str">
            <v>201620600864</v>
          </cell>
          <cell r="D581" t="str">
            <v>一种炮孔装药空气间隔器</v>
          </cell>
          <cell r="E581" t="str">
            <v>福州大学</v>
          </cell>
          <cell r="F581" t="str">
            <v>福州地区大学新区学园路2号</v>
          </cell>
          <cell r="G581" t="str">
            <v>实用新型</v>
          </cell>
          <cell r="H581" t="str">
            <v>大专院校</v>
          </cell>
          <cell r="I581">
            <v>785</v>
          </cell>
          <cell r="J581" t="str">
            <v>楼晓明</v>
          </cell>
          <cell r="K581" t="str">
            <v>紫金学院</v>
          </cell>
        </row>
        <row r="582">
          <cell r="B582" t="str">
            <v>2016212047732</v>
          </cell>
          <cell r="C582" t="str">
            <v>201621204773</v>
          </cell>
          <cell r="D582" t="str">
            <v>基于组合棋盘式底部结构的矿房布置结构</v>
          </cell>
          <cell r="E582" t="str">
            <v>福州大学</v>
          </cell>
          <cell r="F582" t="str">
            <v>上街镇大学城学园路2号福州大学新区</v>
          </cell>
          <cell r="G582" t="str">
            <v>实用新型</v>
          </cell>
          <cell r="H582" t="str">
            <v>大专院校</v>
          </cell>
          <cell r="I582">
            <v>786</v>
          </cell>
          <cell r="J582" t="str">
            <v>楼晓明</v>
          </cell>
          <cell r="K582" t="str">
            <v>紫金学院</v>
          </cell>
        </row>
        <row r="583">
          <cell r="B583" t="str">
            <v>2016100116115</v>
          </cell>
          <cell r="C583" t="str">
            <v>201610011611</v>
          </cell>
          <cell r="D583" t="str">
            <v>铜渣基低硅铁尾矿充填材料及其制备工艺</v>
          </cell>
          <cell r="E583" t="str">
            <v>福州大学</v>
          </cell>
          <cell r="F583" t="str">
            <v>上街镇大学城学园路2号福州大学新区</v>
          </cell>
          <cell r="G583" t="str">
            <v>发明</v>
          </cell>
          <cell r="H583" t="str">
            <v>大专院校</v>
          </cell>
          <cell r="I583">
            <v>788</v>
          </cell>
          <cell r="J583" t="str">
            <v>晏全香</v>
          </cell>
          <cell r="K583" t="str">
            <v>紫金学院</v>
          </cell>
        </row>
        <row r="584">
          <cell r="B584" t="str">
            <v>2015104172798</v>
          </cell>
          <cell r="C584">
            <v>201510417279</v>
          </cell>
          <cell r="D584" t="str">
            <v>一种负载于分子筛的劣质重油悬浮床加氢催化剂及其制备和使用方法</v>
          </cell>
          <cell r="E584" t="str">
            <v>福州大学</v>
          </cell>
          <cell r="F584" t="str">
            <v>福州地区大学新区学园路2号</v>
          </cell>
          <cell r="G584" t="str">
            <v>发明</v>
          </cell>
          <cell r="H584" t="str">
            <v>大专院校</v>
          </cell>
          <cell r="I584" t="e">
            <v>#N/A</v>
          </cell>
          <cell r="J584" t="str">
            <v>鲍晓军</v>
          </cell>
          <cell r="K584" t="str">
            <v>石化学院</v>
          </cell>
        </row>
        <row r="585">
          <cell r="B585" t="str">
            <v>2015102740039</v>
          </cell>
          <cell r="C585">
            <v>201510274003</v>
          </cell>
          <cell r="D585" t="str">
            <v>一种载体、基于该载体的劣质油加氢催化剂及其制备方法</v>
          </cell>
          <cell r="E585" t="str">
            <v>福州大学</v>
          </cell>
          <cell r="F585" t="str">
            <v>福州地区大学新区学院路2号</v>
          </cell>
          <cell r="G585" t="str">
            <v>发明</v>
          </cell>
          <cell r="H585" t="str">
            <v>大专院校</v>
          </cell>
          <cell r="I585" t="e">
            <v>#N/A</v>
          </cell>
          <cell r="J585" t="str">
            <v>鲍晓军</v>
          </cell>
          <cell r="K585" t="str">
            <v>石化学院</v>
          </cell>
        </row>
        <row r="586">
          <cell r="B586" t="str">
            <v>2015104172779</v>
          </cell>
          <cell r="C586">
            <v>201510417277</v>
          </cell>
          <cell r="D586" t="str">
            <v>一种劣质重油悬浮床加氢催化剂及其制备和使用方法</v>
          </cell>
          <cell r="E586" t="str">
            <v>福州大学</v>
          </cell>
          <cell r="F586" t="str">
            <v>福州地区大学新区学园路2号</v>
          </cell>
          <cell r="G586" t="str">
            <v>发明</v>
          </cell>
          <cell r="H586" t="str">
            <v>大专院校</v>
          </cell>
          <cell r="I586" t="e">
            <v>#N/A</v>
          </cell>
          <cell r="J586" t="str">
            <v>鲍晓军</v>
          </cell>
          <cell r="K586" t="str">
            <v>石化学院</v>
          </cell>
        </row>
        <row r="587">
          <cell r="B587" t="str">
            <v>2015103371370</v>
          </cell>
          <cell r="C587">
            <v>201510337137</v>
          </cell>
          <cell r="D587" t="str">
            <v>一种宽温耐硫变换催化剂及其制备方法</v>
          </cell>
          <cell r="E587" t="str">
            <v>福州大学</v>
          </cell>
          <cell r="F587" t="str">
            <v>福州地区大学新区学院路2号</v>
          </cell>
          <cell r="G587" t="str">
            <v>发明</v>
          </cell>
          <cell r="H587" t="str">
            <v>大专院校</v>
          </cell>
          <cell r="I587" t="e">
            <v>#N/A</v>
          </cell>
          <cell r="J587" t="str">
            <v>李达林</v>
          </cell>
          <cell r="K587" t="str">
            <v>石化学院</v>
          </cell>
        </row>
        <row r="588">
          <cell r="B588" t="str">
            <v>2015101443317</v>
          </cell>
          <cell r="C588">
            <v>201510144331</v>
          </cell>
          <cell r="D588" t="str">
            <v>一种Co-Mo系水煤气变换催化剂及其制备方法</v>
          </cell>
          <cell r="E588" t="str">
            <v>福州大学</v>
          </cell>
          <cell r="F588" t="str">
            <v>福州地区大学新区学院路2号</v>
          </cell>
          <cell r="G588" t="str">
            <v>发明</v>
          </cell>
          <cell r="H588" t="str">
            <v>大专院校</v>
          </cell>
          <cell r="I588" t="e">
            <v>#N/A</v>
          </cell>
          <cell r="J588" t="str">
            <v>江莉龙</v>
          </cell>
          <cell r="K588" t="str">
            <v>石化学院</v>
          </cell>
        </row>
        <row r="589">
          <cell r="B589" t="str">
            <v>申请号</v>
          </cell>
          <cell r="D589" t="str">
            <v>专利名称</v>
          </cell>
          <cell r="E589" t="str">
            <v>专利权人</v>
          </cell>
          <cell r="F589" t="str">
            <v>地址</v>
          </cell>
          <cell r="G589" t="str">
            <v>专利类型</v>
          </cell>
          <cell r="H589" t="str">
            <v>申请人类型</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9"/>
  <sheetViews>
    <sheetView tabSelected="1" workbookViewId="0">
      <selection activeCell="A37" sqref="A37:XFD37"/>
    </sheetView>
  </sheetViews>
  <sheetFormatPr defaultRowHeight="13.5" x14ac:dyDescent="0.15"/>
  <cols>
    <col min="1" max="1" width="9" style="2"/>
    <col min="2" max="2" width="15" style="2" customWidth="1"/>
    <col min="3" max="3" width="58.875" style="7" customWidth="1"/>
    <col min="4" max="5" width="9" style="2"/>
    <col min="6" max="6" width="9.5" style="2" customWidth="1"/>
  </cols>
  <sheetData>
    <row r="1" spans="1:6" s="3" customFormat="1" ht="32.25" customHeight="1" x14ac:dyDescent="0.15">
      <c r="A1" s="4" t="s">
        <v>1183</v>
      </c>
      <c r="B1" s="4" t="s">
        <v>1178</v>
      </c>
      <c r="C1" s="5" t="s">
        <v>1179</v>
      </c>
      <c r="D1" s="4" t="s">
        <v>1180</v>
      </c>
      <c r="E1" s="4" t="s">
        <v>1181</v>
      </c>
      <c r="F1" s="4" t="s">
        <v>1182</v>
      </c>
    </row>
    <row r="2" spans="1:6" ht="30" customHeight="1" x14ac:dyDescent="0.15">
      <c r="A2" s="1">
        <v>259</v>
      </c>
      <c r="B2" s="1" t="s">
        <v>59</v>
      </c>
      <c r="C2" s="6" t="s">
        <v>60</v>
      </c>
      <c r="D2" s="1" t="s">
        <v>0</v>
      </c>
      <c r="E2" s="1" t="str">
        <f>VLOOKUP(B2,[1]福州大学!$B:$J,9,FALSE )</f>
        <v>曹静</v>
      </c>
      <c r="F2" s="1" t="str">
        <f>VLOOKUP(B2,[1]福州大学!$B:$K,10,FALSE )</f>
        <v>材料学院</v>
      </c>
    </row>
    <row r="3" spans="1:6" ht="30" customHeight="1" x14ac:dyDescent="0.15">
      <c r="A3" s="1">
        <v>373</v>
      </c>
      <c r="B3" s="1" t="s">
        <v>287</v>
      </c>
      <c r="C3" s="6" t="s">
        <v>288</v>
      </c>
      <c r="D3" s="1" t="s">
        <v>0</v>
      </c>
      <c r="E3" s="1" t="str">
        <f>VLOOKUP(B3,[1]福州大学!$B:$J,9,FALSE )</f>
        <v>李凌云</v>
      </c>
      <c r="F3" s="1" t="str">
        <f>VLOOKUP(B3,[1]福州大学!$B:$K,10,FALSE )</f>
        <v>材料学院</v>
      </c>
    </row>
    <row r="4" spans="1:6" ht="45.75" customHeight="1" x14ac:dyDescent="0.15">
      <c r="A4" s="1">
        <v>384</v>
      </c>
      <c r="B4" s="1" t="s">
        <v>309</v>
      </c>
      <c r="C4" s="6" t="s">
        <v>310</v>
      </c>
      <c r="D4" s="1" t="s">
        <v>0</v>
      </c>
      <c r="E4" s="1" t="str">
        <f>VLOOKUP(B4,[1]福州大学!$B:$J,9,FALSE )</f>
        <v>李凌云</v>
      </c>
      <c r="F4" s="1" t="str">
        <f>VLOOKUP(B4,[1]福州大学!$B:$K,10,FALSE )</f>
        <v>材料学院</v>
      </c>
    </row>
    <row r="5" spans="1:6" ht="30" customHeight="1" x14ac:dyDescent="0.15">
      <c r="A5" s="1">
        <v>308</v>
      </c>
      <c r="B5" s="1" t="s">
        <v>157</v>
      </c>
      <c r="C5" s="6" t="s">
        <v>158</v>
      </c>
      <c r="D5" s="1" t="s">
        <v>0</v>
      </c>
      <c r="E5" s="1" t="str">
        <f>VLOOKUP(B5,[1]福州大学!$B:$J,9,FALSE )</f>
        <v>林枞</v>
      </c>
      <c r="F5" s="1" t="str">
        <f>VLOOKUP(B5,[1]福州大学!$B:$K,10,FALSE )</f>
        <v>材料学院</v>
      </c>
    </row>
    <row r="6" spans="1:6" ht="30" customHeight="1" x14ac:dyDescent="0.15">
      <c r="A6" s="1">
        <v>1349</v>
      </c>
      <c r="B6" s="1" t="s">
        <v>1010</v>
      </c>
      <c r="C6" s="6" t="s">
        <v>1011</v>
      </c>
      <c r="D6" s="1" t="s">
        <v>769</v>
      </c>
      <c r="E6" s="1" t="str">
        <f>VLOOKUP(B6,[1]福州大学!$B:$J,9,FALSE )</f>
        <v xml:space="preserve">林枞 </v>
      </c>
      <c r="F6" s="1" t="str">
        <f>VLOOKUP(B6,[1]福州大学!$B:$K,10,FALSE )</f>
        <v>材料学院</v>
      </c>
    </row>
    <row r="7" spans="1:6" ht="30" customHeight="1" x14ac:dyDescent="0.15">
      <c r="A7" s="1">
        <v>256</v>
      </c>
      <c r="B7" s="1" t="s">
        <v>53</v>
      </c>
      <c r="C7" s="6" t="s">
        <v>54</v>
      </c>
      <c r="D7" s="1" t="s">
        <v>0</v>
      </c>
      <c r="E7" s="1" t="str">
        <f>VLOOKUP(B7,[1]福州大学!$B:$J,9,FALSE )</f>
        <v>林起浪</v>
      </c>
      <c r="F7" s="1" t="str">
        <f>VLOOKUP(B7,[1]福州大学!$B:$K,10,FALSE )</f>
        <v>材料学院</v>
      </c>
    </row>
    <row r="8" spans="1:6" ht="30" customHeight="1" x14ac:dyDescent="0.15">
      <c r="A8" s="1">
        <v>273</v>
      </c>
      <c r="B8" s="1" t="s">
        <v>87</v>
      </c>
      <c r="C8" s="6" t="s">
        <v>88</v>
      </c>
      <c r="D8" s="1" t="s">
        <v>0</v>
      </c>
      <c r="E8" s="1" t="str">
        <f>VLOOKUP(B8,[1]福州大学!$B:$J,9,FALSE )</f>
        <v>林起浪</v>
      </c>
      <c r="F8" s="1" t="str">
        <f>VLOOKUP(B8,[1]福州大学!$B:$K,10,FALSE )</f>
        <v>材料学院</v>
      </c>
    </row>
    <row r="9" spans="1:6" ht="30" customHeight="1" x14ac:dyDescent="0.15">
      <c r="A9" s="1">
        <v>278</v>
      </c>
      <c r="B9" s="1" t="s">
        <v>97</v>
      </c>
      <c r="C9" s="6" t="s">
        <v>98</v>
      </c>
      <c r="D9" s="1" t="s">
        <v>0</v>
      </c>
      <c r="E9" s="1" t="str">
        <f>VLOOKUP(B9,[1]福州大学!$B:$J,9,FALSE )</f>
        <v>林起浪</v>
      </c>
      <c r="F9" s="1" t="str">
        <f>VLOOKUP(B9,[1]福州大学!$B:$K,10,FALSE )</f>
        <v>材料学院</v>
      </c>
    </row>
    <row r="10" spans="1:6" ht="30" customHeight="1" x14ac:dyDescent="0.15">
      <c r="A10" s="1">
        <v>425</v>
      </c>
      <c r="B10" s="1" t="s">
        <v>391</v>
      </c>
      <c r="C10" s="6" t="s">
        <v>392</v>
      </c>
      <c r="D10" s="1" t="s">
        <v>0</v>
      </c>
      <c r="E10" s="1" t="str">
        <f>VLOOKUP(B10,[1]福州大学!$B:$J,9,FALSE )</f>
        <v>林起浪</v>
      </c>
      <c r="F10" s="1" t="str">
        <f>VLOOKUP(B10,[1]福州大学!$B:$K,10,FALSE )</f>
        <v>材料学院</v>
      </c>
    </row>
    <row r="11" spans="1:6" ht="30" customHeight="1" x14ac:dyDescent="0.15">
      <c r="A11" s="1">
        <v>455</v>
      </c>
      <c r="B11" s="1" t="s">
        <v>451</v>
      </c>
      <c r="C11" s="6" t="s">
        <v>452</v>
      </c>
      <c r="D11" s="1" t="s">
        <v>0</v>
      </c>
      <c r="E11" s="1" t="str">
        <f>VLOOKUP(B11,[1]福州大学!$B:$J,9,FALSE )</f>
        <v>吕海霞</v>
      </c>
      <c r="F11" s="1" t="str">
        <f>VLOOKUP(B11,[1]福州大学!$B:$K,10,FALSE )</f>
        <v>材料学院</v>
      </c>
    </row>
    <row r="12" spans="1:6" ht="30" customHeight="1" x14ac:dyDescent="0.15">
      <c r="A12" s="1">
        <v>468</v>
      </c>
      <c r="B12" s="1" t="s">
        <v>477</v>
      </c>
      <c r="C12" s="6" t="s">
        <v>478</v>
      </c>
      <c r="D12" s="1" t="s">
        <v>0</v>
      </c>
      <c r="E12" s="1" t="str">
        <f>VLOOKUP(B12,[1]福州大学!$B:$J,9,FALSE )</f>
        <v>吕海霞</v>
      </c>
      <c r="F12" s="1" t="str">
        <f>VLOOKUP(B12,[1]福州大学!$B:$K,10,FALSE )</f>
        <v>材料学院</v>
      </c>
    </row>
    <row r="13" spans="1:6" ht="30" customHeight="1" x14ac:dyDescent="0.15">
      <c r="A13" s="1">
        <v>254</v>
      </c>
      <c r="B13" s="1" t="s">
        <v>49</v>
      </c>
      <c r="C13" s="6" t="s">
        <v>50</v>
      </c>
      <c r="D13" s="1" t="s">
        <v>0</v>
      </c>
      <c r="E13" s="1" t="str">
        <f>VLOOKUP(B13,[1]福州大学!$B:$J,9,FALSE )</f>
        <v>吕秋丰</v>
      </c>
      <c r="F13" s="1" t="str">
        <f>VLOOKUP(B13,[1]福州大学!$B:$K,10,FALSE )</f>
        <v>材料学院</v>
      </c>
    </row>
    <row r="14" spans="1:6" ht="30" customHeight="1" x14ac:dyDescent="0.15">
      <c r="A14" s="1">
        <v>392</v>
      </c>
      <c r="B14" s="1" t="s">
        <v>325</v>
      </c>
      <c r="C14" s="6" t="s">
        <v>326</v>
      </c>
      <c r="D14" s="1" t="s">
        <v>0</v>
      </c>
      <c r="E14" s="1" t="str">
        <f>VLOOKUP(B14,[1]福州大学!$B:$J,9,FALSE )</f>
        <v>彭开萍</v>
      </c>
      <c r="F14" s="1" t="str">
        <f>VLOOKUP(B14,[1]福州大学!$B:$K,10,FALSE )</f>
        <v>材料学院</v>
      </c>
    </row>
    <row r="15" spans="1:6" ht="30" customHeight="1" x14ac:dyDescent="0.15">
      <c r="A15" s="1">
        <v>238</v>
      </c>
      <c r="B15" s="1" t="s">
        <v>17</v>
      </c>
      <c r="C15" s="6" t="s">
        <v>18</v>
      </c>
      <c r="D15" s="1" t="s">
        <v>0</v>
      </c>
      <c r="E15" s="1" t="str">
        <f>VLOOKUP(B15,[1]福州大学!$B:$J,9,FALSE )</f>
        <v xml:space="preserve">萨百晟 </v>
      </c>
      <c r="F15" s="1" t="str">
        <f>VLOOKUP(B15,[1]福州大学!$B:$K,10,FALSE )</f>
        <v>材料学院</v>
      </c>
    </row>
    <row r="16" spans="1:6" ht="30" customHeight="1" x14ac:dyDescent="0.15">
      <c r="A16" s="1">
        <v>609</v>
      </c>
      <c r="B16" s="1" t="s">
        <v>759</v>
      </c>
      <c r="C16" s="6" t="s">
        <v>760</v>
      </c>
      <c r="D16" s="1" t="s">
        <v>0</v>
      </c>
      <c r="E16" s="1" t="str">
        <f>VLOOKUP(B16,[1]福州大学!$B:$J,9,FALSE )</f>
        <v xml:space="preserve">邵艳群 </v>
      </c>
      <c r="F16" s="1" t="str">
        <f>VLOOKUP(B16,[1]福州大学!$B:$K,10,FALSE )</f>
        <v>材料学院</v>
      </c>
    </row>
    <row r="17" spans="1:6" ht="30" customHeight="1" x14ac:dyDescent="0.15">
      <c r="A17" s="1">
        <v>338</v>
      </c>
      <c r="B17" s="1" t="s">
        <v>217</v>
      </c>
      <c r="C17" s="6" t="s">
        <v>218</v>
      </c>
      <c r="D17" s="1" t="s">
        <v>0</v>
      </c>
      <c r="E17" s="1" t="str">
        <f>VLOOKUP(B17,[1]福州大学!$B:$J,9,FALSE )</f>
        <v>于岩</v>
      </c>
      <c r="F17" s="1" t="str">
        <f>VLOOKUP(B17,[1]福州大学!$B:$K,10,FALSE )</f>
        <v>材料学院</v>
      </c>
    </row>
    <row r="18" spans="1:6" ht="30" customHeight="1" x14ac:dyDescent="0.15">
      <c r="A18" s="1">
        <v>404</v>
      </c>
      <c r="B18" s="1" t="s">
        <v>349</v>
      </c>
      <c r="C18" s="6" t="s">
        <v>350</v>
      </c>
      <c r="D18" s="1" t="s">
        <v>0</v>
      </c>
      <c r="E18" s="1" t="str">
        <f>VLOOKUP(B18,[1]福州大学!$B:$J,9,FALSE )</f>
        <v>于岩</v>
      </c>
      <c r="F18" s="1" t="str">
        <f>VLOOKUP(B18,[1]福州大学!$B:$K,10,FALSE )</f>
        <v>材料学院</v>
      </c>
    </row>
    <row r="19" spans="1:6" ht="30" customHeight="1" x14ac:dyDescent="0.15">
      <c r="A19" s="1">
        <v>414</v>
      </c>
      <c r="B19" s="1" t="s">
        <v>369</v>
      </c>
      <c r="C19" s="6" t="s">
        <v>370</v>
      </c>
      <c r="D19" s="1" t="s">
        <v>0</v>
      </c>
      <c r="E19" s="1" t="str">
        <f>VLOOKUP(B19,[1]福州大学!$B:$J,9,FALSE )</f>
        <v>于岩</v>
      </c>
      <c r="F19" s="1" t="str">
        <f>VLOOKUP(B19,[1]福州大学!$B:$K,10,FALSE )</f>
        <v>材料学院</v>
      </c>
    </row>
    <row r="20" spans="1:6" ht="30" customHeight="1" x14ac:dyDescent="0.15">
      <c r="A20" s="1">
        <v>470</v>
      </c>
      <c r="B20" s="1" t="s">
        <v>481</v>
      </c>
      <c r="C20" s="6" t="s">
        <v>482</v>
      </c>
      <c r="D20" s="1" t="s">
        <v>0</v>
      </c>
      <c r="E20" s="1" t="str">
        <f>VLOOKUP(B20,[1]福州大学!$B:$J,9,FALSE )</f>
        <v>于岩</v>
      </c>
      <c r="F20" s="1" t="str">
        <f>VLOOKUP(B20,[1]福州大学!$B:$K,10,FALSE )</f>
        <v>材料学院</v>
      </c>
    </row>
    <row r="21" spans="1:6" ht="30" customHeight="1" x14ac:dyDescent="0.15">
      <c r="A21" s="1">
        <v>544</v>
      </c>
      <c r="B21" s="1" t="s">
        <v>629</v>
      </c>
      <c r="C21" s="6" t="s">
        <v>630</v>
      </c>
      <c r="D21" s="1" t="s">
        <v>0</v>
      </c>
      <c r="E21" s="1" t="str">
        <f>VLOOKUP(B21,[1]福州大学!$B:$J,9,FALSE )</f>
        <v>于岩</v>
      </c>
      <c r="F21" s="1" t="str">
        <f>VLOOKUP(B21,[1]福州大学!$B:$K,10,FALSE )</f>
        <v>材料学院</v>
      </c>
    </row>
    <row r="22" spans="1:6" ht="30" customHeight="1" x14ac:dyDescent="0.15">
      <c r="A22" s="1">
        <v>578</v>
      </c>
      <c r="B22" s="1" t="s">
        <v>697</v>
      </c>
      <c r="C22" s="6" t="s">
        <v>698</v>
      </c>
      <c r="D22" s="1" t="s">
        <v>0</v>
      </c>
      <c r="E22" s="1" t="str">
        <f>VLOOKUP(B22,[1]福州大学!$B:$J,9,FALSE )</f>
        <v>俞瀚</v>
      </c>
      <c r="F22" s="1" t="str">
        <f>VLOOKUP(B22,[1]福州大学!$B:$K,10,FALSE )</f>
        <v>材料学院</v>
      </c>
    </row>
    <row r="23" spans="1:6" ht="30" customHeight="1" x14ac:dyDescent="0.15">
      <c r="A23" s="1">
        <v>593</v>
      </c>
      <c r="B23" s="1" t="s">
        <v>727</v>
      </c>
      <c r="C23" s="6" t="s">
        <v>728</v>
      </c>
      <c r="D23" s="1" t="s">
        <v>0</v>
      </c>
      <c r="E23" s="1" t="str">
        <f>VLOOKUP(B23,[1]福州大学!$B:$J,9,FALSE )</f>
        <v>俞瀚</v>
      </c>
      <c r="F23" s="1" t="str">
        <f>VLOOKUP(B23,[1]福州大学!$B:$K,10,FALSE )</f>
        <v>材料学院</v>
      </c>
    </row>
    <row r="24" spans="1:6" ht="30" customHeight="1" x14ac:dyDescent="0.15">
      <c r="A24" s="1">
        <v>596</v>
      </c>
      <c r="B24" s="1" t="s">
        <v>733</v>
      </c>
      <c r="C24" s="6" t="s">
        <v>734</v>
      </c>
      <c r="D24" s="1" t="s">
        <v>0</v>
      </c>
      <c r="E24" s="1" t="str">
        <f>VLOOKUP(B24,[1]福州大学!$B:$J,9,FALSE )</f>
        <v>詹红兵</v>
      </c>
      <c r="F24" s="1" t="str">
        <f>VLOOKUP(B24,[1]福州大学!$B:$K,10,FALSE )</f>
        <v>材料学院</v>
      </c>
    </row>
    <row r="25" spans="1:6" ht="30" customHeight="1" x14ac:dyDescent="0.15">
      <c r="A25" s="1">
        <v>597</v>
      </c>
      <c r="B25" s="1" t="s">
        <v>735</v>
      </c>
      <c r="C25" s="6" t="s">
        <v>736</v>
      </c>
      <c r="D25" s="1" t="s">
        <v>0</v>
      </c>
      <c r="E25" s="1" t="str">
        <f>VLOOKUP(B25,[1]福州大学!$B:$J,9,FALSE )</f>
        <v>詹红兵</v>
      </c>
      <c r="F25" s="1" t="str">
        <f>VLOOKUP(B25,[1]福州大学!$B:$K,10,FALSE )</f>
        <v>材料学院</v>
      </c>
    </row>
    <row r="26" spans="1:6" ht="30" customHeight="1" x14ac:dyDescent="0.15">
      <c r="A26" s="1">
        <v>333</v>
      </c>
      <c r="B26" s="1" t="s">
        <v>207</v>
      </c>
      <c r="C26" s="6" t="s">
        <v>208</v>
      </c>
      <c r="D26" s="1" t="s">
        <v>0</v>
      </c>
      <c r="E26" s="1" t="str">
        <f>VLOOKUP(B26,[1]福州大学!$B:$J,9,FALSE )</f>
        <v>张腾</v>
      </c>
      <c r="F26" s="1" t="str">
        <f>VLOOKUP(B26,[1]福州大学!$B:$K,10,FALSE )</f>
        <v>材料学院</v>
      </c>
    </row>
    <row r="27" spans="1:6" ht="30" customHeight="1" x14ac:dyDescent="0.15">
      <c r="A27" s="1">
        <v>341</v>
      </c>
      <c r="B27" s="1" t="s">
        <v>223</v>
      </c>
      <c r="C27" s="6" t="s">
        <v>224</v>
      </c>
      <c r="D27" s="1" t="s">
        <v>0</v>
      </c>
      <c r="E27" s="1" t="str">
        <f>VLOOKUP(B27,[1]福州大学!$B:$J,9,FALSE )</f>
        <v>张腾</v>
      </c>
      <c r="F27" s="1" t="str">
        <f>VLOOKUP(B27,[1]福州大学!$B:$K,10,FALSE )</f>
        <v>材料学院</v>
      </c>
    </row>
    <row r="28" spans="1:6" ht="30" customHeight="1" x14ac:dyDescent="0.15">
      <c r="A28" s="1">
        <v>451</v>
      </c>
      <c r="B28" s="1" t="s">
        <v>443</v>
      </c>
      <c r="C28" s="6" t="s">
        <v>444</v>
      </c>
      <c r="D28" s="1" t="s">
        <v>0</v>
      </c>
      <c r="E28" s="1" t="str">
        <f>VLOOKUP(B28,[1]福州大学!$B:$J,9,FALSE )</f>
        <v>张腾</v>
      </c>
      <c r="F28" s="1" t="str">
        <f>VLOOKUP(B28,[1]福州大学!$B:$K,10,FALSE )</f>
        <v>材料学院</v>
      </c>
    </row>
    <row r="29" spans="1:6" ht="30" customHeight="1" x14ac:dyDescent="0.15">
      <c r="A29" s="1">
        <v>579</v>
      </c>
      <c r="B29" s="1" t="s">
        <v>699</v>
      </c>
      <c r="C29" s="6" t="s">
        <v>700</v>
      </c>
      <c r="D29" s="1" t="s">
        <v>0</v>
      </c>
      <c r="E29" s="1" t="str">
        <f>VLOOKUP(B29,[1]福州大学!$B:$J,9,FALSE )</f>
        <v>张腾</v>
      </c>
      <c r="F29" s="1" t="str">
        <f>VLOOKUP(B29,[1]福州大学!$B:$K,10,FALSE )</f>
        <v>材料学院</v>
      </c>
    </row>
    <row r="30" spans="1:6" ht="30" customHeight="1" x14ac:dyDescent="0.15">
      <c r="A30" s="1">
        <v>1287</v>
      </c>
      <c r="B30" s="1" t="s">
        <v>886</v>
      </c>
      <c r="C30" s="6" t="s">
        <v>887</v>
      </c>
      <c r="D30" s="1" t="s">
        <v>769</v>
      </c>
      <c r="E30" s="1" t="str">
        <f>VLOOKUP(B30,[1]福州大学!$B:$J,9,FALSE )</f>
        <v>张腾</v>
      </c>
      <c r="F30" s="1" t="str">
        <f>VLOOKUP(B30,[1]福州大学!$B:$K,10,FALSE )</f>
        <v>材料学院</v>
      </c>
    </row>
    <row r="31" spans="1:6" ht="30" customHeight="1" x14ac:dyDescent="0.15">
      <c r="A31" s="1">
        <v>1286</v>
      </c>
      <c r="B31" s="1" t="s">
        <v>884</v>
      </c>
      <c r="C31" s="6" t="s">
        <v>885</v>
      </c>
      <c r="D31" s="1" t="s">
        <v>769</v>
      </c>
      <c r="E31" s="1" t="str">
        <f>VLOOKUP(B31,[1]福州大学!$B:$J,9,FALSE )</f>
        <v xml:space="preserve">张腾 </v>
      </c>
      <c r="F31" s="1" t="str">
        <f>VLOOKUP(B31,[1]福州大学!$B:$K,10,FALSE )</f>
        <v>材料学院</v>
      </c>
    </row>
    <row r="32" spans="1:6" ht="30" customHeight="1" x14ac:dyDescent="0.15">
      <c r="A32" s="1">
        <v>403</v>
      </c>
      <c r="B32" s="1" t="s">
        <v>347</v>
      </c>
      <c r="C32" s="6" t="s">
        <v>348</v>
      </c>
      <c r="D32" s="1" t="s">
        <v>0</v>
      </c>
      <c r="E32" s="1" t="str">
        <f>VLOOKUP(B32,[1]福州大学!$B:$J,9,FALSE )</f>
        <v>郑兴华</v>
      </c>
      <c r="F32" s="1" t="str">
        <f>VLOOKUP(B32,[1]福州大学!$B:$K,10,FALSE )</f>
        <v>材料学院</v>
      </c>
    </row>
    <row r="33" spans="1:6" ht="30" customHeight="1" x14ac:dyDescent="0.15">
      <c r="A33" s="1">
        <v>302</v>
      </c>
      <c r="B33" s="1" t="s">
        <v>145</v>
      </c>
      <c r="C33" s="6" t="s">
        <v>146</v>
      </c>
      <c r="D33" s="1" t="s">
        <v>0</v>
      </c>
      <c r="E33" s="1" t="str">
        <f>VLOOKUP(B33,[1]福州大学!$B:$J,9,FALSE )</f>
        <v>郑玉婴</v>
      </c>
      <c r="F33" s="1" t="str">
        <f>VLOOKUP(B33,[1]福州大学!$B:$K,10,FALSE )</f>
        <v>材料学院</v>
      </c>
    </row>
    <row r="34" spans="1:6" ht="30" customHeight="1" x14ac:dyDescent="0.15">
      <c r="A34" s="1">
        <v>329</v>
      </c>
      <c r="B34" s="1" t="s">
        <v>199</v>
      </c>
      <c r="C34" s="6" t="s">
        <v>200</v>
      </c>
      <c r="D34" s="1" t="s">
        <v>0</v>
      </c>
      <c r="E34" s="1" t="str">
        <f>VLOOKUP(B34,[1]福州大学!$B:$J,9,FALSE )</f>
        <v>郑玉婴</v>
      </c>
      <c r="F34" s="1" t="str">
        <f>VLOOKUP(B34,[1]福州大学!$B:$K,10,FALSE )</f>
        <v>材料学院</v>
      </c>
    </row>
    <row r="35" spans="1:6" ht="30" customHeight="1" x14ac:dyDescent="0.15">
      <c r="A35" s="1">
        <v>379</v>
      </c>
      <c r="B35" s="1" t="s">
        <v>299</v>
      </c>
      <c r="C35" s="6" t="s">
        <v>300</v>
      </c>
      <c r="D35" s="1" t="s">
        <v>0</v>
      </c>
      <c r="E35" s="1" t="str">
        <f>VLOOKUP(B35,[1]福州大学!$B:$J,9,FALSE )</f>
        <v>郑玉婴</v>
      </c>
      <c r="F35" s="1" t="str">
        <f>VLOOKUP(B35,[1]福州大学!$B:$K,10,FALSE )</f>
        <v>材料学院</v>
      </c>
    </row>
    <row r="36" spans="1:6" ht="30" customHeight="1" x14ac:dyDescent="0.15">
      <c r="A36" s="1">
        <v>416</v>
      </c>
      <c r="B36" s="1" t="s">
        <v>373</v>
      </c>
      <c r="C36" s="6" t="s">
        <v>374</v>
      </c>
      <c r="D36" s="1" t="s">
        <v>0</v>
      </c>
      <c r="E36" s="1" t="str">
        <f>VLOOKUP(B36,[1]福州大学!$B:$J,9,FALSE )</f>
        <v>郑玉婴</v>
      </c>
      <c r="F36" s="1" t="str">
        <f>VLOOKUP(B36,[1]福州大学!$B:$K,10,FALSE )</f>
        <v>材料学院</v>
      </c>
    </row>
    <row r="37" spans="1:6" ht="40.5" customHeight="1" x14ac:dyDescent="0.15">
      <c r="A37" s="1">
        <v>424</v>
      </c>
      <c r="B37" s="1" t="s">
        <v>389</v>
      </c>
      <c r="C37" s="6" t="s">
        <v>390</v>
      </c>
      <c r="D37" s="1" t="s">
        <v>0</v>
      </c>
      <c r="E37" s="1" t="str">
        <f>VLOOKUP(B37,[1]福州大学!$B:$J,9,FALSE )</f>
        <v>郑玉婴</v>
      </c>
      <c r="F37" s="1" t="str">
        <f>VLOOKUP(B37,[1]福州大学!$B:$K,10,FALSE )</f>
        <v>材料学院</v>
      </c>
    </row>
    <row r="38" spans="1:6" ht="30" customHeight="1" x14ac:dyDescent="0.15">
      <c r="A38" s="1">
        <v>263</v>
      </c>
      <c r="B38" s="1" t="s">
        <v>67</v>
      </c>
      <c r="C38" s="6" t="s">
        <v>68</v>
      </c>
      <c r="D38" s="1" t="s">
        <v>0</v>
      </c>
      <c r="E38" s="1" t="str">
        <f>VLOOKUP(B38,[1]福州大学!$B:$J,9,FALSE )</f>
        <v>周白杨</v>
      </c>
      <c r="F38" s="1" t="str">
        <f>VLOOKUP(B38,[1]福州大学!$B:$K,10,FALSE )</f>
        <v>材料学院</v>
      </c>
    </row>
    <row r="39" spans="1:6" ht="30" customHeight="1" x14ac:dyDescent="0.15">
      <c r="A39" s="1">
        <v>231</v>
      </c>
      <c r="B39" s="1" t="s">
        <v>3</v>
      </c>
      <c r="C39" s="6" t="s">
        <v>4</v>
      </c>
      <c r="D39" s="1" t="s">
        <v>0</v>
      </c>
      <c r="E39" s="1" t="str">
        <f>VLOOKUP(B39,[1]福州大学!$B:$J,9,FALSE )</f>
        <v>庄赞勇</v>
      </c>
      <c r="F39" s="1" t="str">
        <f>VLOOKUP(B39,[1]福州大学!$B:$K,10,FALSE )</f>
        <v>材料学院</v>
      </c>
    </row>
    <row r="40" spans="1:6" ht="30" customHeight="1" x14ac:dyDescent="0.15">
      <c r="A40" s="1">
        <v>1306</v>
      </c>
      <c r="B40" s="1" t="s">
        <v>924</v>
      </c>
      <c r="C40" s="6" t="s">
        <v>925</v>
      </c>
      <c r="D40" s="1" t="s">
        <v>769</v>
      </c>
      <c r="E40" s="1" t="str">
        <f>VLOOKUP(B40,[1]福州大学!$B:$J,9,FALSE )</f>
        <v>陈丹</v>
      </c>
      <c r="F40" s="1" t="str">
        <f>VLOOKUP(B40,[1]福州大学!$B:$K,10,FALSE )</f>
        <v>电气学院</v>
      </c>
    </row>
    <row r="41" spans="1:6" ht="30" customHeight="1" x14ac:dyDescent="0.15">
      <c r="A41" s="1">
        <v>279</v>
      </c>
      <c r="B41" s="1" t="s">
        <v>99</v>
      </c>
      <c r="C41" s="6" t="s">
        <v>100</v>
      </c>
      <c r="D41" s="1" t="s">
        <v>0</v>
      </c>
      <c r="E41" s="1" t="str">
        <f>VLOOKUP(B41,[1]福州大学!$B:$J,9,FALSE )</f>
        <v xml:space="preserve">陈康 </v>
      </c>
      <c r="F41" s="1" t="str">
        <f>VLOOKUP(B41,[1]福州大学!$B:$K,10,FALSE )</f>
        <v>电气学院</v>
      </c>
    </row>
    <row r="42" spans="1:6" ht="30" customHeight="1" x14ac:dyDescent="0.15">
      <c r="A42" s="1">
        <v>1401</v>
      </c>
      <c r="B42" s="1" t="s">
        <v>1114</v>
      </c>
      <c r="C42" s="6" t="s">
        <v>1115</v>
      </c>
      <c r="D42" s="1" t="s">
        <v>769</v>
      </c>
      <c r="E42" s="1" t="str">
        <f>VLOOKUP(B42,[1]福州大学!$B:$J,9,FALSE )</f>
        <v xml:space="preserve">陈庆彬  </v>
      </c>
      <c r="F42" s="1" t="str">
        <f>VLOOKUP(B42,[1]福州大学!$B:$K,10,FALSE )</f>
        <v>电气学院</v>
      </c>
    </row>
    <row r="43" spans="1:6" ht="30" customHeight="1" x14ac:dyDescent="0.15">
      <c r="A43" s="1">
        <v>1408</v>
      </c>
      <c r="B43" s="1" t="s">
        <v>1128</v>
      </c>
      <c r="C43" s="6" t="s">
        <v>1129</v>
      </c>
      <c r="D43" s="1" t="s">
        <v>769</v>
      </c>
      <c r="E43" s="1" t="str">
        <f>VLOOKUP(B43,[1]福州大学!$B:$J,9,FALSE )</f>
        <v xml:space="preserve">陈庆彬  </v>
      </c>
      <c r="F43" s="1" t="str">
        <f>VLOOKUP(B43,[1]福州大学!$B:$K,10,FALSE )</f>
        <v>电气学院</v>
      </c>
    </row>
    <row r="44" spans="1:6" ht="30" customHeight="1" x14ac:dyDescent="0.15">
      <c r="A44" s="1">
        <v>1413</v>
      </c>
      <c r="B44" s="1" t="s">
        <v>1138</v>
      </c>
      <c r="C44" s="6" t="s">
        <v>1139</v>
      </c>
      <c r="D44" s="1" t="s">
        <v>769</v>
      </c>
      <c r="E44" s="1" t="str">
        <f>VLOOKUP(B44,[1]福州大学!$B:$J,9,FALSE )</f>
        <v>陈为</v>
      </c>
      <c r="F44" s="1" t="str">
        <f>VLOOKUP(B44,[1]福州大学!$B:$K,10,FALSE )</f>
        <v>电气学院</v>
      </c>
    </row>
    <row r="45" spans="1:6" ht="30" customHeight="1" x14ac:dyDescent="0.15">
      <c r="A45" s="1">
        <v>247</v>
      </c>
      <c r="B45" s="1" t="s">
        <v>35</v>
      </c>
      <c r="C45" s="6" t="s">
        <v>36</v>
      </c>
      <c r="D45" s="1" t="s">
        <v>0</v>
      </c>
      <c r="E45" s="1" t="str">
        <f>VLOOKUP(B45,[1]福州大学!$B:$J,9,FALSE )</f>
        <v>黄宴委</v>
      </c>
      <c r="F45" s="1" t="str">
        <f>VLOOKUP(B45,[1]福州大学!$B:$K,10,FALSE )</f>
        <v>电气学院</v>
      </c>
    </row>
    <row r="46" spans="1:6" ht="30" customHeight="1" x14ac:dyDescent="0.15">
      <c r="A46" s="1">
        <v>248</v>
      </c>
      <c r="B46" s="1" t="s">
        <v>37</v>
      </c>
      <c r="C46" s="6" t="s">
        <v>38</v>
      </c>
      <c r="D46" s="1" t="s">
        <v>0</v>
      </c>
      <c r="E46" s="1" t="str">
        <f>VLOOKUP(B46,[1]福州大学!$B:$J,9,FALSE )</f>
        <v>黄宴委</v>
      </c>
      <c r="F46" s="1" t="str">
        <f>VLOOKUP(B46,[1]福州大学!$B:$K,10,FALSE )</f>
        <v>电气学院</v>
      </c>
    </row>
    <row r="47" spans="1:6" ht="30" customHeight="1" x14ac:dyDescent="0.15">
      <c r="A47" s="1">
        <v>423</v>
      </c>
      <c r="B47" s="1" t="s">
        <v>387</v>
      </c>
      <c r="C47" s="6" t="s">
        <v>388</v>
      </c>
      <c r="D47" s="1" t="s">
        <v>0</v>
      </c>
      <c r="E47" s="1" t="str">
        <f>VLOOKUP(B47,[1]福州大学!$B:$J,9,FALSE )</f>
        <v>黄宴委</v>
      </c>
      <c r="F47" s="1" t="str">
        <f>VLOOKUP(B47,[1]福州大学!$B:$K,10,FALSE )</f>
        <v>电气学院</v>
      </c>
    </row>
    <row r="48" spans="1:6" ht="30" customHeight="1" x14ac:dyDescent="0.15">
      <c r="A48" s="1">
        <v>261</v>
      </c>
      <c r="B48" s="1" t="s">
        <v>63</v>
      </c>
      <c r="C48" s="6" t="s">
        <v>64</v>
      </c>
      <c r="D48" s="1" t="s">
        <v>0</v>
      </c>
      <c r="E48" s="1" t="str">
        <f>VLOOKUP(B48,[1]福州大学!$B:$J,9,FALSE )</f>
        <v>金涛</v>
      </c>
      <c r="F48" s="1" t="str">
        <f>VLOOKUP(B48,[1]福州大学!$B:$K,10,FALSE )</f>
        <v>电气学院</v>
      </c>
    </row>
    <row r="49" spans="1:6" ht="30" customHeight="1" x14ac:dyDescent="0.15">
      <c r="A49" s="1">
        <v>322</v>
      </c>
      <c r="B49" s="1" t="s">
        <v>185</v>
      </c>
      <c r="C49" s="6" t="s">
        <v>186</v>
      </c>
      <c r="D49" s="1" t="s">
        <v>0</v>
      </c>
      <c r="E49" s="1" t="str">
        <f>VLOOKUP(B49,[1]福州大学!$B:$J,9,FALSE )</f>
        <v>金涛</v>
      </c>
      <c r="F49" s="1" t="str">
        <f>VLOOKUP(B49,[1]福州大学!$B:$K,10,FALSE )</f>
        <v>电气学院</v>
      </c>
    </row>
    <row r="50" spans="1:6" ht="30" customHeight="1" x14ac:dyDescent="0.15">
      <c r="A50" s="1">
        <v>369</v>
      </c>
      <c r="B50" s="1" t="s">
        <v>279</v>
      </c>
      <c r="C50" s="6" t="s">
        <v>280</v>
      </c>
      <c r="D50" s="1" t="s">
        <v>0</v>
      </c>
      <c r="E50" s="1" t="str">
        <f>VLOOKUP(B50,[1]福州大学!$B:$J,9,FALSE )</f>
        <v>金涛</v>
      </c>
      <c r="F50" s="1" t="str">
        <f>VLOOKUP(B50,[1]福州大学!$B:$K,10,FALSE )</f>
        <v>电气学院</v>
      </c>
    </row>
    <row r="51" spans="1:6" ht="30" customHeight="1" x14ac:dyDescent="0.15">
      <c r="A51" s="1">
        <v>422</v>
      </c>
      <c r="B51" s="1" t="s">
        <v>385</v>
      </c>
      <c r="C51" s="6" t="s">
        <v>386</v>
      </c>
      <c r="D51" s="1" t="s">
        <v>0</v>
      </c>
      <c r="E51" s="1" t="str">
        <f>VLOOKUP(B51,[1]福州大学!$B:$J,9,FALSE )</f>
        <v>金涛</v>
      </c>
      <c r="F51" s="1" t="str">
        <f>VLOOKUP(B51,[1]福州大学!$B:$K,10,FALSE )</f>
        <v>电气学院</v>
      </c>
    </row>
    <row r="52" spans="1:6" ht="30" customHeight="1" x14ac:dyDescent="0.15">
      <c r="A52" s="1">
        <v>431</v>
      </c>
      <c r="B52" s="1" t="s">
        <v>403</v>
      </c>
      <c r="C52" s="6" t="s">
        <v>404</v>
      </c>
      <c r="D52" s="1" t="s">
        <v>0</v>
      </c>
      <c r="E52" s="1" t="str">
        <f>VLOOKUP(B52,[1]福州大学!$B:$J,9,FALSE )</f>
        <v>金涛</v>
      </c>
      <c r="F52" s="1" t="str">
        <f>VLOOKUP(B52,[1]福州大学!$B:$K,10,FALSE )</f>
        <v>电气学院</v>
      </c>
    </row>
    <row r="53" spans="1:6" ht="30" customHeight="1" x14ac:dyDescent="0.15">
      <c r="A53" s="1">
        <v>499</v>
      </c>
      <c r="B53" s="1" t="s">
        <v>539</v>
      </c>
      <c r="C53" s="6" t="s">
        <v>540</v>
      </c>
      <c r="D53" s="1" t="s">
        <v>0</v>
      </c>
      <c r="E53" s="1" t="str">
        <f>VLOOKUP(B53,[1]福州大学!$B:$J,9,FALSE )</f>
        <v>金涛</v>
      </c>
      <c r="F53" s="1" t="str">
        <f>VLOOKUP(B53,[1]福州大学!$B:$K,10,FALSE )</f>
        <v>电气学院</v>
      </c>
    </row>
    <row r="54" spans="1:6" ht="30" customHeight="1" x14ac:dyDescent="0.15">
      <c r="A54" s="1">
        <v>1339</v>
      </c>
      <c r="B54" s="1" t="s">
        <v>990</v>
      </c>
      <c r="C54" s="6" t="s">
        <v>991</v>
      </c>
      <c r="D54" s="1" t="s">
        <v>769</v>
      </c>
      <c r="E54" s="1" t="str">
        <f>VLOOKUP(B54,[1]福州大学!$B:$J,9,FALSE )</f>
        <v>金涛</v>
      </c>
      <c r="F54" s="1" t="str">
        <f>VLOOKUP(B54,[1]福州大学!$B:$K,10,FALSE )</f>
        <v>电气学院</v>
      </c>
    </row>
    <row r="55" spans="1:6" ht="30" customHeight="1" x14ac:dyDescent="0.15">
      <c r="A55" s="1">
        <v>399</v>
      </c>
      <c r="B55" s="1" t="s">
        <v>339</v>
      </c>
      <c r="C55" s="6" t="s">
        <v>340</v>
      </c>
      <c r="D55" s="1" t="s">
        <v>0</v>
      </c>
      <c r="E55" s="1" t="str">
        <f>VLOOKUP(B55,[1]福州大学!$B:$J,9,FALSE )</f>
        <v xml:space="preserve">金涛 </v>
      </c>
      <c r="F55" s="1" t="str">
        <f>VLOOKUP(B55,[1]福州大学!$B:$K,10,FALSE )</f>
        <v>电气学院</v>
      </c>
    </row>
    <row r="56" spans="1:6" ht="30" customHeight="1" x14ac:dyDescent="0.15">
      <c r="A56" s="1">
        <v>1338</v>
      </c>
      <c r="B56" s="1" t="s">
        <v>988</v>
      </c>
      <c r="C56" s="6" t="s">
        <v>989</v>
      </c>
      <c r="D56" s="1" t="s">
        <v>769</v>
      </c>
      <c r="E56" s="1" t="str">
        <f>VLOOKUP(B56,[1]福州大学!$B:$J,9,FALSE )</f>
        <v xml:space="preserve">金涛 </v>
      </c>
      <c r="F56" s="1" t="str">
        <f>VLOOKUP(B56,[1]福州大学!$B:$K,10,FALSE )</f>
        <v>电气学院</v>
      </c>
    </row>
    <row r="57" spans="1:6" ht="30" customHeight="1" x14ac:dyDescent="0.15">
      <c r="A57" s="1">
        <v>235</v>
      </c>
      <c r="B57" s="1" t="s">
        <v>11</v>
      </c>
      <c r="C57" s="6" t="s">
        <v>12</v>
      </c>
      <c r="D57" s="1" t="s">
        <v>0</v>
      </c>
      <c r="E57" s="1" t="str">
        <f>VLOOKUP(B57,[1]福州大学!$B:$J,9,FALSE )</f>
        <v>林国庆</v>
      </c>
      <c r="F57" s="1" t="str">
        <f>VLOOKUP(B57,[1]福州大学!$B:$K,10,FALSE )</f>
        <v>电气学院</v>
      </c>
    </row>
    <row r="58" spans="1:6" ht="30" customHeight="1" x14ac:dyDescent="0.15">
      <c r="A58" s="1">
        <v>463</v>
      </c>
      <c r="B58" s="1" t="s">
        <v>467</v>
      </c>
      <c r="C58" s="6" t="s">
        <v>468</v>
      </c>
      <c r="D58" s="1" t="s">
        <v>0</v>
      </c>
      <c r="E58" s="1" t="str">
        <f>VLOOKUP(B58,[1]福州大学!$B:$J,9,FALSE )</f>
        <v>林国庆</v>
      </c>
      <c r="F58" s="1" t="str">
        <f>VLOOKUP(B58,[1]福州大学!$B:$K,10,FALSE )</f>
        <v>电气学院</v>
      </c>
    </row>
    <row r="59" spans="1:6" ht="30" customHeight="1" x14ac:dyDescent="0.15">
      <c r="A59" s="1">
        <v>553</v>
      </c>
      <c r="B59" s="1" t="s">
        <v>647</v>
      </c>
      <c r="C59" s="6" t="s">
        <v>648</v>
      </c>
      <c r="D59" s="1" t="s">
        <v>0</v>
      </c>
      <c r="E59" s="1" t="str">
        <f>VLOOKUP(B59,[1]福州大学!$B:$J,9,FALSE )</f>
        <v>林国庆</v>
      </c>
      <c r="F59" s="1" t="str">
        <f>VLOOKUP(B59,[1]福州大学!$B:$K,10,FALSE )</f>
        <v>电气学院</v>
      </c>
    </row>
    <row r="60" spans="1:6" ht="30" customHeight="1" x14ac:dyDescent="0.15">
      <c r="A60" s="1">
        <v>1344</v>
      </c>
      <c r="B60" s="1" t="s">
        <v>1000</v>
      </c>
      <c r="C60" s="6" t="s">
        <v>1001</v>
      </c>
      <c r="D60" s="1" t="s">
        <v>769</v>
      </c>
      <c r="E60" s="1" t="str">
        <f>VLOOKUP(B60,[1]福州大学!$B:$J,9,FALSE )</f>
        <v>林琼斌</v>
      </c>
      <c r="F60" s="1" t="str">
        <f>VLOOKUP(B60,[1]福州大学!$B:$K,10,FALSE )</f>
        <v>电气学院</v>
      </c>
    </row>
    <row r="61" spans="1:6" ht="30" customHeight="1" x14ac:dyDescent="0.15">
      <c r="A61" s="1">
        <v>1307</v>
      </c>
      <c r="B61" s="1" t="s">
        <v>926</v>
      </c>
      <c r="C61" s="6" t="s">
        <v>927</v>
      </c>
      <c r="D61" s="1" t="s">
        <v>769</v>
      </c>
      <c r="E61" s="1" t="str">
        <f>VLOOKUP(B61,[1]福州大学!$B:$J,9,FALSE )</f>
        <v xml:space="preserve">林琼斌 </v>
      </c>
      <c r="F61" s="1" t="str">
        <f>VLOOKUP(B61,[1]福州大学!$B:$K,10,FALSE )</f>
        <v>电气学院</v>
      </c>
    </row>
    <row r="62" spans="1:6" ht="30" customHeight="1" x14ac:dyDescent="0.15">
      <c r="A62" s="1">
        <v>251</v>
      </c>
      <c r="B62" s="1" t="s">
        <v>43</v>
      </c>
      <c r="C62" s="6" t="s">
        <v>44</v>
      </c>
      <c r="D62" s="1" t="s">
        <v>0</v>
      </c>
      <c r="E62" s="1" t="str">
        <f>VLOOKUP(B62,[1]福州大学!$B:$J,9,FALSE )</f>
        <v>林维明</v>
      </c>
      <c r="F62" s="1" t="str">
        <f>VLOOKUP(B62,[1]福州大学!$B:$K,10,FALSE )</f>
        <v>电气学院</v>
      </c>
    </row>
    <row r="63" spans="1:6" ht="30" customHeight="1" x14ac:dyDescent="0.15">
      <c r="A63" s="1">
        <v>269</v>
      </c>
      <c r="B63" s="1" t="s">
        <v>79</v>
      </c>
      <c r="C63" s="6" t="s">
        <v>80</v>
      </c>
      <c r="D63" s="1" t="s">
        <v>0</v>
      </c>
      <c r="E63" s="1" t="str">
        <f>VLOOKUP(B63,[1]福州大学!$B:$J,9,FALSE )</f>
        <v>林维明</v>
      </c>
      <c r="F63" s="1" t="str">
        <f>VLOOKUP(B63,[1]福州大学!$B:$K,10,FALSE )</f>
        <v>电气学院</v>
      </c>
    </row>
    <row r="64" spans="1:6" ht="30" customHeight="1" x14ac:dyDescent="0.15">
      <c r="A64" s="1">
        <v>396</v>
      </c>
      <c r="B64" s="1" t="s">
        <v>333</v>
      </c>
      <c r="C64" s="6" t="s">
        <v>334</v>
      </c>
      <c r="D64" s="1" t="s">
        <v>0</v>
      </c>
      <c r="E64" s="1" t="str">
        <f>VLOOKUP(B64,[1]福州大学!$B:$J,9,FALSE )</f>
        <v>林维明</v>
      </c>
      <c r="F64" s="1" t="str">
        <f>VLOOKUP(B64,[1]福州大学!$B:$K,10,FALSE )</f>
        <v>电气学院</v>
      </c>
    </row>
    <row r="65" spans="1:6" ht="30" customHeight="1" x14ac:dyDescent="0.15">
      <c r="A65" s="1">
        <v>409</v>
      </c>
      <c r="B65" s="1" t="s">
        <v>359</v>
      </c>
      <c r="C65" s="6" t="s">
        <v>360</v>
      </c>
      <c r="D65" s="1" t="s">
        <v>0</v>
      </c>
      <c r="E65" s="1" t="str">
        <f>VLOOKUP(B65,[1]福州大学!$B:$J,9,FALSE )</f>
        <v>林维明</v>
      </c>
      <c r="F65" s="1" t="str">
        <f>VLOOKUP(B65,[1]福州大学!$B:$K,10,FALSE )</f>
        <v>电气学院</v>
      </c>
    </row>
    <row r="66" spans="1:6" ht="30" customHeight="1" x14ac:dyDescent="0.15">
      <c r="A66" s="1">
        <v>1266</v>
      </c>
      <c r="B66" s="1" t="s">
        <v>844</v>
      </c>
      <c r="C66" s="6" t="s">
        <v>845</v>
      </c>
      <c r="D66" s="1" t="s">
        <v>769</v>
      </c>
      <c r="E66" s="1" t="str">
        <f>VLOOKUP(B66,[1]福州大学!$B:$J,9,FALSE )</f>
        <v>林维明</v>
      </c>
      <c r="F66" s="1" t="str">
        <f>VLOOKUP(B66,[1]福州大学!$B:$K,10,FALSE )</f>
        <v>电气学院</v>
      </c>
    </row>
    <row r="67" spans="1:6" ht="30" customHeight="1" x14ac:dyDescent="0.15">
      <c r="A67" s="1">
        <v>1335</v>
      </c>
      <c r="B67" s="1" t="s">
        <v>982</v>
      </c>
      <c r="C67" s="6" t="s">
        <v>983</v>
      </c>
      <c r="D67" s="1" t="s">
        <v>769</v>
      </c>
      <c r="E67" s="1" t="str">
        <f>VLOOKUP(B67,[1]福州大学!$B:$J,9,FALSE )</f>
        <v>林维明</v>
      </c>
      <c r="F67" s="1" t="str">
        <f>VLOOKUP(B67,[1]福州大学!$B:$K,10,FALSE )</f>
        <v>电气学院</v>
      </c>
    </row>
    <row r="68" spans="1:6" ht="30" customHeight="1" x14ac:dyDescent="0.15">
      <c r="A68" s="1">
        <v>328</v>
      </c>
      <c r="B68" s="1" t="s">
        <v>197</v>
      </c>
      <c r="C68" s="6" t="s">
        <v>198</v>
      </c>
      <c r="D68" s="1" t="s">
        <v>0</v>
      </c>
      <c r="E68" s="1" t="str">
        <f>VLOOKUP(B68,[1]福州大学!$B:$J,9,FALSE )</f>
        <v>缪希仁</v>
      </c>
      <c r="F68" s="1" t="str">
        <f>VLOOKUP(B68,[1]福州大学!$B:$K,10,FALSE )</f>
        <v>电气学院</v>
      </c>
    </row>
    <row r="69" spans="1:6" ht="30" customHeight="1" x14ac:dyDescent="0.15">
      <c r="A69" s="1">
        <v>368</v>
      </c>
      <c r="B69" s="1" t="s">
        <v>277</v>
      </c>
      <c r="C69" s="6" t="s">
        <v>278</v>
      </c>
      <c r="D69" s="1" t="s">
        <v>0</v>
      </c>
      <c r="E69" s="1" t="str">
        <f>VLOOKUP(B69,[1]福州大学!$B:$J,9,FALSE )</f>
        <v>缪希仁</v>
      </c>
      <c r="F69" s="1" t="str">
        <f>VLOOKUP(B69,[1]福州大学!$B:$K,10,FALSE )</f>
        <v>电气学院</v>
      </c>
    </row>
    <row r="70" spans="1:6" ht="30" customHeight="1" x14ac:dyDescent="0.15">
      <c r="A70" s="1">
        <v>540</v>
      </c>
      <c r="B70" s="1" t="s">
        <v>621</v>
      </c>
      <c r="C70" s="6" t="s">
        <v>622</v>
      </c>
      <c r="D70" s="1" t="s">
        <v>0</v>
      </c>
      <c r="E70" s="1" t="str">
        <f>VLOOKUP(B70,[1]福州大学!$B:$J,9,FALSE )</f>
        <v xml:space="preserve">邵振国 </v>
      </c>
      <c r="F70" s="1" t="str">
        <f>VLOOKUP(B70,[1]福州大学!$B:$K,10,FALSE )</f>
        <v>电气学院</v>
      </c>
    </row>
    <row r="71" spans="1:6" ht="30" customHeight="1" x14ac:dyDescent="0.15">
      <c r="A71" s="1">
        <v>1253</v>
      </c>
      <c r="B71" s="1" t="s">
        <v>818</v>
      </c>
      <c r="C71" s="6" t="s">
        <v>819</v>
      </c>
      <c r="D71" s="1" t="s">
        <v>769</v>
      </c>
      <c r="E71" s="1" t="str">
        <f>VLOOKUP(B71,[1]福州大学!$B:$J,9,FALSE )</f>
        <v>王进华</v>
      </c>
      <c r="F71" s="1" t="str">
        <f>VLOOKUP(B71,[1]福州大学!$B:$K,10,FALSE )</f>
        <v>电气学院</v>
      </c>
    </row>
    <row r="72" spans="1:6" ht="30" customHeight="1" x14ac:dyDescent="0.15">
      <c r="A72" s="1">
        <v>1275</v>
      </c>
      <c r="B72" s="1" t="s">
        <v>862</v>
      </c>
      <c r="C72" s="6" t="s">
        <v>863</v>
      </c>
      <c r="D72" s="1" t="s">
        <v>769</v>
      </c>
      <c r="E72" s="1" t="str">
        <f>VLOOKUP(B72,[1]福州大学!$B:$J,9,FALSE )</f>
        <v>王俊</v>
      </c>
      <c r="F72" s="1" t="str">
        <f>VLOOKUP(B72,[1]福州大学!$B:$K,10,FALSE )</f>
        <v>电气学院</v>
      </c>
    </row>
    <row r="73" spans="1:6" ht="30" customHeight="1" x14ac:dyDescent="0.15">
      <c r="A73" s="1">
        <v>1277</v>
      </c>
      <c r="B73" s="1" t="s">
        <v>866</v>
      </c>
      <c r="C73" s="6" t="s">
        <v>867</v>
      </c>
      <c r="D73" s="1" t="s">
        <v>769</v>
      </c>
      <c r="E73" s="1" t="str">
        <f>VLOOKUP(B73,[1]福州大学!$B:$J,9,FALSE )</f>
        <v>王俊</v>
      </c>
      <c r="F73" s="1" t="str">
        <f>VLOOKUP(B73,[1]福州大学!$B:$K,10,FALSE )</f>
        <v>电气学院</v>
      </c>
    </row>
    <row r="74" spans="1:6" ht="30" customHeight="1" x14ac:dyDescent="0.15">
      <c r="A74" s="1">
        <v>1279</v>
      </c>
      <c r="B74" s="1" t="s">
        <v>870</v>
      </c>
      <c r="C74" s="6" t="s">
        <v>871</v>
      </c>
      <c r="D74" s="1" t="s">
        <v>769</v>
      </c>
      <c r="E74" s="1" t="str">
        <f>VLOOKUP(B74,[1]福州大学!$B:$J,9,FALSE )</f>
        <v>王俊</v>
      </c>
      <c r="F74" s="1" t="str">
        <f>VLOOKUP(B74,[1]福州大学!$B:$K,10,FALSE )</f>
        <v>电气学院</v>
      </c>
    </row>
    <row r="75" spans="1:6" ht="30" customHeight="1" x14ac:dyDescent="0.15">
      <c r="A75" s="1">
        <v>1300</v>
      </c>
      <c r="B75" s="1" t="s">
        <v>912</v>
      </c>
      <c r="C75" s="6" t="s">
        <v>913</v>
      </c>
      <c r="D75" s="1" t="s">
        <v>769</v>
      </c>
      <c r="E75" s="1" t="str">
        <f>VLOOKUP(B75,[1]福州大学!$B:$J,9,FALSE )</f>
        <v>王俊</v>
      </c>
      <c r="F75" s="1" t="str">
        <f>VLOOKUP(B75,[1]福州大学!$B:$K,10,FALSE )</f>
        <v>电气学院</v>
      </c>
    </row>
    <row r="76" spans="1:6" ht="30" customHeight="1" x14ac:dyDescent="0.15">
      <c r="A76" s="1">
        <v>1271</v>
      </c>
      <c r="B76" s="1" t="s">
        <v>854</v>
      </c>
      <c r="C76" s="6" t="s">
        <v>855</v>
      </c>
      <c r="D76" s="1" t="s">
        <v>769</v>
      </c>
      <c r="E76" s="1" t="str">
        <f>VLOOKUP(B76,[1]福州大学!$B:$J,9,FALSE )</f>
        <v xml:space="preserve">王俊 </v>
      </c>
      <c r="F76" s="1" t="str">
        <f>VLOOKUP(B76,[1]福州大学!$B:$K,10,FALSE )</f>
        <v>电气学院</v>
      </c>
    </row>
    <row r="77" spans="1:6" ht="30" customHeight="1" x14ac:dyDescent="0.15">
      <c r="A77" s="1">
        <v>363</v>
      </c>
      <c r="B77" s="1" t="s">
        <v>267</v>
      </c>
      <c r="C77" s="6" t="s">
        <v>268</v>
      </c>
      <c r="D77" s="1" t="s">
        <v>0</v>
      </c>
      <c r="E77" s="1" t="str">
        <f>VLOOKUP(B77,[1]福州大学!$B:$J,9,FALSE )</f>
        <v>王榕生</v>
      </c>
      <c r="F77" s="1" t="str">
        <f>VLOOKUP(B77,[1]福州大学!$B:$K,10,FALSE )</f>
        <v>电气学院</v>
      </c>
    </row>
    <row r="78" spans="1:6" ht="30" customHeight="1" x14ac:dyDescent="0.15">
      <c r="A78" s="1">
        <v>408</v>
      </c>
      <c r="B78" s="1" t="s">
        <v>357</v>
      </c>
      <c r="C78" s="6" t="s">
        <v>358</v>
      </c>
      <c r="D78" s="1" t="s">
        <v>0</v>
      </c>
      <c r="E78" s="1" t="str">
        <f>VLOOKUP(B78,[1]福州大学!$B:$J,9,FALSE )</f>
        <v>王榕生</v>
      </c>
      <c r="F78" s="1" t="str">
        <f>VLOOKUP(B78,[1]福州大学!$B:$K,10,FALSE )</f>
        <v>电气学院</v>
      </c>
    </row>
    <row r="79" spans="1:6" ht="30" customHeight="1" x14ac:dyDescent="0.15">
      <c r="A79" s="1">
        <v>536</v>
      </c>
      <c r="B79" s="1" t="s">
        <v>613</v>
      </c>
      <c r="C79" s="6" t="s">
        <v>614</v>
      </c>
      <c r="D79" s="1" t="s">
        <v>0</v>
      </c>
      <c r="E79" s="1" t="str">
        <f>VLOOKUP(B79,[1]福州大学!$B:$J,9,FALSE )</f>
        <v>王榕生</v>
      </c>
      <c r="F79" s="1" t="str">
        <f>VLOOKUP(B79,[1]福州大学!$B:$K,10,FALSE )</f>
        <v>电气学院</v>
      </c>
    </row>
    <row r="80" spans="1:6" ht="30" customHeight="1" x14ac:dyDescent="0.15">
      <c r="A80" s="1">
        <v>325</v>
      </c>
      <c r="B80" s="1" t="s">
        <v>191</v>
      </c>
      <c r="C80" s="6" t="s">
        <v>192</v>
      </c>
      <c r="D80" s="1" t="s">
        <v>0</v>
      </c>
      <c r="E80" s="1" t="str">
        <f>VLOOKUP(B80,[1]福州大学!$B:$J,9,FALSE )</f>
        <v>王武</v>
      </c>
      <c r="F80" s="1" t="str">
        <f>VLOOKUP(B80,[1]福州大学!$B:$K,10,FALSE )</f>
        <v>电气学院</v>
      </c>
    </row>
    <row r="81" spans="1:6" ht="30" customHeight="1" x14ac:dyDescent="0.15">
      <c r="A81" s="1">
        <v>412</v>
      </c>
      <c r="B81" s="1" t="s">
        <v>365</v>
      </c>
      <c r="C81" s="6" t="s">
        <v>366</v>
      </c>
      <c r="D81" s="1" t="s">
        <v>0</v>
      </c>
      <c r="E81" s="1" t="str">
        <f>VLOOKUP(B81,[1]福州大学!$B:$J,9,FALSE )</f>
        <v>王武</v>
      </c>
      <c r="F81" s="1" t="str">
        <f>VLOOKUP(B81,[1]福州大学!$B:$K,10,FALSE )</f>
        <v>电气学院</v>
      </c>
    </row>
    <row r="82" spans="1:6" ht="30" customHeight="1" x14ac:dyDescent="0.15">
      <c r="A82" s="1">
        <v>524</v>
      </c>
      <c r="B82" s="1" t="s">
        <v>589</v>
      </c>
      <c r="C82" s="6" t="s">
        <v>590</v>
      </c>
      <c r="D82" s="1" t="s">
        <v>0</v>
      </c>
      <c r="E82" s="1" t="str">
        <f>VLOOKUP(B82,[1]福州大学!$B:$J,9,FALSE )</f>
        <v>王武</v>
      </c>
      <c r="F82" s="1" t="str">
        <f>VLOOKUP(B82,[1]福州大学!$B:$K,10,FALSE )</f>
        <v>电气学院</v>
      </c>
    </row>
    <row r="83" spans="1:6" ht="30" customHeight="1" x14ac:dyDescent="0.15">
      <c r="A83" s="1">
        <v>1289</v>
      </c>
      <c r="B83" s="1" t="s">
        <v>890</v>
      </c>
      <c r="C83" s="6" t="s">
        <v>891</v>
      </c>
      <c r="D83" s="1" t="s">
        <v>769</v>
      </c>
      <c r="E83" s="1" t="str">
        <f>VLOOKUP(B83,[1]福州大学!$B:$J,9,FALSE )</f>
        <v>王武</v>
      </c>
      <c r="F83" s="1" t="str">
        <f>VLOOKUP(B83,[1]福州大学!$B:$K,10,FALSE )</f>
        <v>电气学院</v>
      </c>
    </row>
    <row r="84" spans="1:6" ht="30" customHeight="1" x14ac:dyDescent="0.15">
      <c r="A84" s="1">
        <v>1328</v>
      </c>
      <c r="B84" s="1" t="s">
        <v>968</v>
      </c>
      <c r="C84" s="6" t="s">
        <v>969</v>
      </c>
      <c r="D84" s="1" t="s">
        <v>769</v>
      </c>
      <c r="E84" s="1" t="str">
        <f>VLOOKUP(B84,[1]福州大学!$B:$J,9,FALSE )</f>
        <v>王武</v>
      </c>
      <c r="F84" s="1" t="str">
        <f>VLOOKUP(B84,[1]福州大学!$B:$K,10,FALSE )</f>
        <v>电气学院</v>
      </c>
    </row>
    <row r="85" spans="1:6" ht="30" customHeight="1" x14ac:dyDescent="0.15">
      <c r="A85" s="1">
        <v>1382</v>
      </c>
      <c r="B85" s="1" t="s">
        <v>1076</v>
      </c>
      <c r="C85" s="6" t="s">
        <v>1077</v>
      </c>
      <c r="D85" s="1" t="s">
        <v>769</v>
      </c>
      <c r="E85" s="1" t="str">
        <f>VLOOKUP(B85,[1]福州大学!$B:$J,9,FALSE )</f>
        <v>徐启峰</v>
      </c>
      <c r="F85" s="1" t="str">
        <f>VLOOKUP(B85,[1]福州大学!$B:$K,10,FALSE )</f>
        <v>电气学院</v>
      </c>
    </row>
    <row r="86" spans="1:6" ht="30" customHeight="1" x14ac:dyDescent="0.15">
      <c r="A86" s="1">
        <v>1410</v>
      </c>
      <c r="B86" s="1" t="s">
        <v>1132</v>
      </c>
      <c r="C86" s="6" t="s">
        <v>1133</v>
      </c>
      <c r="D86" s="1" t="s">
        <v>769</v>
      </c>
      <c r="E86" s="1" t="str">
        <f>VLOOKUP(B86,[1]福州大学!$B:$J,9,FALSE )</f>
        <v>徐启峰</v>
      </c>
      <c r="F86" s="1" t="str">
        <f>VLOOKUP(B86,[1]福州大学!$B:$K,10,FALSE )</f>
        <v>电气学院</v>
      </c>
    </row>
    <row r="87" spans="1:6" ht="30" customHeight="1" x14ac:dyDescent="0.15">
      <c r="A87" s="1">
        <v>262</v>
      </c>
      <c r="B87" s="1" t="s">
        <v>65</v>
      </c>
      <c r="C87" s="6" t="s">
        <v>66</v>
      </c>
      <c r="D87" s="1" t="s">
        <v>0</v>
      </c>
      <c r="E87" s="1" t="str">
        <f>VLOOKUP(B87,[1]福州大学!$B:$J,9,FALSE )</f>
        <v>许志红</v>
      </c>
      <c r="F87" s="1" t="str">
        <f>VLOOKUP(B87,[1]福州大学!$B:$K,10,FALSE )</f>
        <v>电气学院</v>
      </c>
    </row>
    <row r="88" spans="1:6" ht="30" customHeight="1" x14ac:dyDescent="0.15">
      <c r="A88" s="1">
        <v>268</v>
      </c>
      <c r="B88" s="1" t="s">
        <v>77</v>
      </c>
      <c r="C88" s="6" t="s">
        <v>78</v>
      </c>
      <c r="D88" s="1" t="s">
        <v>0</v>
      </c>
      <c r="E88" s="1" t="str">
        <f>VLOOKUP(B88,[1]福州大学!$B:$J,9,FALSE )</f>
        <v>许志红</v>
      </c>
      <c r="F88" s="1" t="str">
        <f>VLOOKUP(B88,[1]福州大学!$B:$K,10,FALSE )</f>
        <v>电气学院</v>
      </c>
    </row>
    <row r="89" spans="1:6" ht="30" customHeight="1" x14ac:dyDescent="0.15">
      <c r="A89" s="1">
        <v>397</v>
      </c>
      <c r="B89" s="1" t="s">
        <v>335</v>
      </c>
      <c r="C89" s="6" t="s">
        <v>336</v>
      </c>
      <c r="D89" s="1" t="s">
        <v>0</v>
      </c>
      <c r="E89" s="1" t="str">
        <f>VLOOKUP(B89,[1]福州大学!$B:$J,9,FALSE )</f>
        <v>许志红</v>
      </c>
      <c r="F89" s="1" t="str">
        <f>VLOOKUP(B89,[1]福州大学!$B:$K,10,FALSE )</f>
        <v>电气学院</v>
      </c>
    </row>
    <row r="90" spans="1:6" ht="30" customHeight="1" x14ac:dyDescent="0.15">
      <c r="A90" s="1">
        <v>402</v>
      </c>
      <c r="B90" s="1" t="s">
        <v>345</v>
      </c>
      <c r="C90" s="6" t="s">
        <v>346</v>
      </c>
      <c r="D90" s="1" t="s">
        <v>0</v>
      </c>
      <c r="E90" s="1" t="str">
        <f>VLOOKUP(B90,[1]福州大学!$B:$J,9,FALSE )</f>
        <v>许志红</v>
      </c>
      <c r="F90" s="1" t="str">
        <f>VLOOKUP(B90,[1]福州大学!$B:$K,10,FALSE )</f>
        <v>电气学院</v>
      </c>
    </row>
    <row r="91" spans="1:6" ht="30" customHeight="1" x14ac:dyDescent="0.15">
      <c r="A91" s="1">
        <v>417</v>
      </c>
      <c r="B91" s="1" t="s">
        <v>375</v>
      </c>
      <c r="C91" s="6" t="s">
        <v>376</v>
      </c>
      <c r="D91" s="1" t="s">
        <v>0</v>
      </c>
      <c r="E91" s="1" t="str">
        <f>VLOOKUP(B91,[1]福州大学!$B:$J,9,FALSE )</f>
        <v>许志红</v>
      </c>
      <c r="F91" s="1" t="str">
        <f>VLOOKUP(B91,[1]福州大学!$B:$K,10,FALSE )</f>
        <v>电气学院</v>
      </c>
    </row>
    <row r="92" spans="1:6" ht="30" customHeight="1" x14ac:dyDescent="0.15">
      <c r="A92" s="1">
        <v>427</v>
      </c>
      <c r="B92" s="1" t="s">
        <v>395</v>
      </c>
      <c r="C92" s="6" t="s">
        <v>396</v>
      </c>
      <c r="D92" s="1" t="s">
        <v>0</v>
      </c>
      <c r="E92" s="1" t="str">
        <f>VLOOKUP(B92,[1]福州大学!$B:$J,9,FALSE )</f>
        <v>许志红</v>
      </c>
      <c r="F92" s="1" t="str">
        <f>VLOOKUP(B92,[1]福州大学!$B:$K,10,FALSE )</f>
        <v>电气学院</v>
      </c>
    </row>
    <row r="93" spans="1:6" ht="30" customHeight="1" x14ac:dyDescent="0.15">
      <c r="A93" s="1">
        <v>332</v>
      </c>
      <c r="B93" s="1" t="s">
        <v>205</v>
      </c>
      <c r="C93" s="6" t="s">
        <v>206</v>
      </c>
      <c r="D93" s="1" t="s">
        <v>0</v>
      </c>
      <c r="E93" s="1" t="str">
        <f>VLOOKUP(B93,[1]福州大学!$B:$J,9,FALSE )</f>
        <v>张嫣</v>
      </c>
      <c r="F93" s="1" t="str">
        <f>VLOOKUP(B93,[1]福州大学!$B:$K,10,FALSE )</f>
        <v>电气学院</v>
      </c>
    </row>
    <row r="94" spans="1:6" ht="30" customHeight="1" x14ac:dyDescent="0.15">
      <c r="A94" s="1">
        <v>459</v>
      </c>
      <c r="B94" s="1" t="s">
        <v>459</v>
      </c>
      <c r="C94" s="6" t="s">
        <v>460</v>
      </c>
      <c r="D94" s="1" t="s">
        <v>0</v>
      </c>
      <c r="E94" s="1" t="str">
        <f>VLOOKUP(B94,[1]福州大学!$B:$J,9,FALSE )</f>
        <v>周扬忠</v>
      </c>
      <c r="F94" s="1" t="str">
        <f>VLOOKUP(B94,[1]福州大学!$B:$K,10,FALSE )</f>
        <v>电气学院</v>
      </c>
    </row>
    <row r="95" spans="1:6" ht="30" customHeight="1" x14ac:dyDescent="0.15">
      <c r="A95" s="1">
        <v>514</v>
      </c>
      <c r="B95" s="1" t="s">
        <v>569</v>
      </c>
      <c r="C95" s="6" t="s">
        <v>570</v>
      </c>
      <c r="D95" s="1" t="s">
        <v>0</v>
      </c>
      <c r="E95" s="1" t="str">
        <f>VLOOKUP(B95,[1]福州大学!$B:$J,9,FALSE )</f>
        <v>周扬忠</v>
      </c>
      <c r="F95" s="1" t="str">
        <f>VLOOKUP(B95,[1]福州大学!$B:$K,10,FALSE )</f>
        <v>电气学院</v>
      </c>
    </row>
    <row r="96" spans="1:6" ht="30" customHeight="1" x14ac:dyDescent="0.15">
      <c r="A96" s="1">
        <v>534</v>
      </c>
      <c r="B96" s="1" t="s">
        <v>609</v>
      </c>
      <c r="C96" s="6" t="s">
        <v>610</v>
      </c>
      <c r="D96" s="1" t="s">
        <v>0</v>
      </c>
      <c r="E96" s="1" t="str">
        <f>VLOOKUP(B96,[1]福州大学!$B:$J,9,FALSE )</f>
        <v>周扬忠</v>
      </c>
      <c r="F96" s="1" t="str">
        <f>VLOOKUP(B96,[1]福州大学!$B:$K,10,FALSE )</f>
        <v>电气学院</v>
      </c>
    </row>
    <row r="97" spans="1:6" ht="30" customHeight="1" x14ac:dyDescent="0.15">
      <c r="A97" s="1">
        <v>1425</v>
      </c>
      <c r="B97" s="1" t="s">
        <v>1162</v>
      </c>
      <c r="C97" s="6" t="s">
        <v>1163</v>
      </c>
      <c r="D97" s="1" t="s">
        <v>769</v>
      </c>
      <c r="E97" s="1" t="str">
        <f>VLOOKUP(B97,[1]福州大学!$B:$J,9,FALSE )</f>
        <v>蔡逢煌</v>
      </c>
      <c r="F97" s="1" t="str">
        <f>VLOOKUP(B97,[1]福州大学!$B:$K,10,FALSE )</f>
        <v xml:space="preserve">电气学院 </v>
      </c>
    </row>
    <row r="98" spans="1:6" ht="30" customHeight="1" x14ac:dyDescent="0.15">
      <c r="A98" s="1">
        <v>1423</v>
      </c>
      <c r="B98" s="1" t="s">
        <v>1158</v>
      </c>
      <c r="C98" s="6" t="s">
        <v>1159</v>
      </c>
      <c r="D98" s="1" t="s">
        <v>769</v>
      </c>
      <c r="E98" s="1" t="str">
        <f>VLOOKUP(B98,[1]福州大学!$B:$J,9,FALSE )</f>
        <v>陈庆彬</v>
      </c>
      <c r="F98" s="1" t="str">
        <f>VLOOKUP(B98,[1]福州大学!$B:$K,10,FALSE )</f>
        <v xml:space="preserve">电气学院 </v>
      </c>
    </row>
    <row r="99" spans="1:6" ht="30" customHeight="1" x14ac:dyDescent="0.15">
      <c r="A99" s="1">
        <v>581</v>
      </c>
      <c r="B99" s="1" t="s">
        <v>703</v>
      </c>
      <c r="C99" s="6" t="s">
        <v>704</v>
      </c>
      <c r="D99" s="1" t="s">
        <v>0</v>
      </c>
      <c r="E99" s="1" t="str">
        <f>VLOOKUP(B99,[1]福州大学!$B:$J,9,FALSE )</f>
        <v>郭谋发</v>
      </c>
      <c r="F99" s="1" t="str">
        <f>VLOOKUP(B99,[1]福州大学!$B:$K,10,FALSE )</f>
        <v xml:space="preserve">电气学院 </v>
      </c>
    </row>
    <row r="100" spans="1:6" ht="30" customHeight="1" x14ac:dyDescent="0.15">
      <c r="A100" s="1">
        <v>583</v>
      </c>
      <c r="B100" s="1" t="s">
        <v>707</v>
      </c>
      <c r="C100" s="6" t="s">
        <v>708</v>
      </c>
      <c r="D100" s="1" t="s">
        <v>0</v>
      </c>
      <c r="E100" s="1" t="str">
        <f>VLOOKUP(B100,[1]福州大学!$B:$J,9,FALSE )</f>
        <v>黄宴委</v>
      </c>
      <c r="F100" s="1" t="str">
        <f>VLOOKUP(B100,[1]福州大学!$B:$K,10,FALSE )</f>
        <v xml:space="preserve">电气学院 </v>
      </c>
    </row>
    <row r="101" spans="1:6" ht="30" customHeight="1" x14ac:dyDescent="0.15">
      <c r="A101" s="1">
        <v>608</v>
      </c>
      <c r="B101" s="1" t="s">
        <v>757</v>
      </c>
      <c r="C101" s="6" t="s">
        <v>758</v>
      </c>
      <c r="D101" s="1" t="s">
        <v>0</v>
      </c>
      <c r="E101" s="1" t="str">
        <f>VLOOKUP(B101,[1]福州大学!$B:$J,9,FALSE )</f>
        <v xml:space="preserve">金涛 </v>
      </c>
      <c r="F101" s="1" t="str">
        <f>VLOOKUP(B101,[1]福州大学!$B:$K,10,FALSE )</f>
        <v xml:space="preserve">电气学院 </v>
      </c>
    </row>
    <row r="102" spans="1:6" ht="30" customHeight="1" x14ac:dyDescent="0.15">
      <c r="A102" s="1">
        <v>612</v>
      </c>
      <c r="B102" s="1" t="s">
        <v>765</v>
      </c>
      <c r="C102" s="6" t="s">
        <v>766</v>
      </c>
      <c r="D102" s="1" t="s">
        <v>0</v>
      </c>
      <c r="E102" s="1" t="str">
        <f>VLOOKUP(B102,[1]福州大学!$B:$J,9,FALSE )</f>
        <v xml:space="preserve">金涛 </v>
      </c>
      <c r="F102" s="1" t="str">
        <f>VLOOKUP(B102,[1]福州大学!$B:$K,10,FALSE )</f>
        <v xml:space="preserve">电气学院 </v>
      </c>
    </row>
    <row r="103" spans="1:6" ht="30" customHeight="1" x14ac:dyDescent="0.15">
      <c r="A103" s="1">
        <v>575</v>
      </c>
      <c r="B103" s="1" t="s">
        <v>691</v>
      </c>
      <c r="C103" s="6" t="s">
        <v>692</v>
      </c>
      <c r="D103" s="1" t="s">
        <v>0</v>
      </c>
      <c r="E103" s="1" t="str">
        <f>VLOOKUP(B103,[1]福州大学!$B:$J,9,FALSE )</f>
        <v>林国庆</v>
      </c>
      <c r="F103" s="1" t="str">
        <f>VLOOKUP(B103,[1]福州大学!$B:$K,10,FALSE )</f>
        <v xml:space="preserve">电气学院 </v>
      </c>
    </row>
    <row r="104" spans="1:6" ht="30" customHeight="1" x14ac:dyDescent="0.15">
      <c r="A104" s="1">
        <v>546</v>
      </c>
      <c r="B104" s="1" t="s">
        <v>633</v>
      </c>
      <c r="C104" s="6" t="s">
        <v>634</v>
      </c>
      <c r="D104" s="1" t="s">
        <v>0</v>
      </c>
      <c r="E104" s="1" t="str">
        <f>VLOOKUP(B104,[1]福州大学!$B:$J,9,FALSE )</f>
        <v>缪希仁</v>
      </c>
      <c r="F104" s="1" t="str">
        <f>VLOOKUP(B104,[1]福州大学!$B:$K,10,FALSE )</f>
        <v xml:space="preserve">电气学院 </v>
      </c>
    </row>
    <row r="105" spans="1:6" ht="30" customHeight="1" x14ac:dyDescent="0.15">
      <c r="A105" s="1">
        <v>383</v>
      </c>
      <c r="B105" s="1" t="s">
        <v>307</v>
      </c>
      <c r="C105" s="6" t="s">
        <v>308</v>
      </c>
      <c r="D105" s="1" t="s">
        <v>0</v>
      </c>
      <c r="E105" s="1" t="str">
        <f>VLOOKUP(B105,[1]福州大学!$B:$J,9,FALSE )</f>
        <v>陈海汉</v>
      </c>
      <c r="F105" s="1" t="str">
        <f>VLOOKUP(B105,[1]福州大学!$B:$K,10,FALSE )</f>
        <v>管理学院</v>
      </c>
    </row>
    <row r="106" spans="1:6" ht="30" customHeight="1" x14ac:dyDescent="0.15">
      <c r="A106" s="1">
        <v>461</v>
      </c>
      <c r="B106" s="1" t="s">
        <v>463</v>
      </c>
      <c r="C106" s="6" t="s">
        <v>464</v>
      </c>
      <c r="D106" s="1" t="s">
        <v>0</v>
      </c>
      <c r="E106" s="1" t="str">
        <f>VLOOKUP(B106,[1]福州大学!$B:$J,9,FALSE )</f>
        <v>李登峰</v>
      </c>
      <c r="F106" s="1" t="str">
        <f>VLOOKUP(B106,[1]福州大学!$B:$K,10,FALSE )</f>
        <v>管理学院</v>
      </c>
    </row>
    <row r="107" spans="1:6" ht="30" customHeight="1" x14ac:dyDescent="0.15">
      <c r="A107" s="1">
        <v>367</v>
      </c>
      <c r="B107" s="1" t="s">
        <v>275</v>
      </c>
      <c r="C107" s="6" t="s">
        <v>276</v>
      </c>
      <c r="D107" s="1" t="s">
        <v>0</v>
      </c>
      <c r="E107" s="1" t="str">
        <f>VLOOKUP(B107,[1]福州大学!$B:$J,9,FALSE )</f>
        <v>陈海军</v>
      </c>
      <c r="F107" s="1" t="str">
        <f>VLOOKUP(B107,[1]福州大学!$B:$K,10,FALSE )</f>
        <v>化学学院</v>
      </c>
    </row>
    <row r="108" spans="1:6" ht="30" customHeight="1" x14ac:dyDescent="0.15">
      <c r="A108" s="1">
        <v>340</v>
      </c>
      <c r="B108" s="1" t="s">
        <v>221</v>
      </c>
      <c r="C108" s="6" t="s">
        <v>222</v>
      </c>
      <c r="D108" s="1" t="s">
        <v>0</v>
      </c>
      <c r="E108" s="1" t="str">
        <f>VLOOKUP(B108,[1]福州大学!$B:$J,9,FALSE )</f>
        <v>陈义平</v>
      </c>
      <c r="F108" s="1" t="str">
        <f>VLOOKUP(B108,[1]福州大学!$B:$K,10,FALSE )</f>
        <v>化学学院</v>
      </c>
    </row>
    <row r="109" spans="1:6" ht="30" customHeight="1" x14ac:dyDescent="0.15">
      <c r="A109" s="1">
        <v>489</v>
      </c>
      <c r="B109" s="1" t="s">
        <v>519</v>
      </c>
      <c r="C109" s="6" t="s">
        <v>520</v>
      </c>
      <c r="D109" s="1" t="s">
        <v>0</v>
      </c>
      <c r="E109" s="1" t="str">
        <f>VLOOKUP(B109,[1]福州大学!$B:$J,9,FALSE )</f>
        <v>陈勇</v>
      </c>
      <c r="F109" s="1" t="str">
        <f>VLOOKUP(B109,[1]福州大学!$B:$K,10,FALSE )</f>
        <v>化学学院</v>
      </c>
    </row>
    <row r="110" spans="1:6" ht="30" customHeight="1" x14ac:dyDescent="0.15">
      <c r="A110" s="1">
        <v>289</v>
      </c>
      <c r="B110" s="1" t="s">
        <v>119</v>
      </c>
      <c r="C110" s="6" t="s">
        <v>120</v>
      </c>
      <c r="D110" s="1" t="s">
        <v>0</v>
      </c>
      <c r="E110" s="1" t="str">
        <f>VLOOKUP(B110,[1]福州大学!$B:$J,9,FALSE )</f>
        <v>戴文新</v>
      </c>
      <c r="F110" s="1" t="str">
        <f>VLOOKUP(B110,[1]福州大学!$B:$K,10,FALSE )</f>
        <v>化学学院</v>
      </c>
    </row>
    <row r="111" spans="1:6" ht="30" customHeight="1" x14ac:dyDescent="0.15">
      <c r="A111" s="1">
        <v>531</v>
      </c>
      <c r="B111" s="1" t="s">
        <v>603</v>
      </c>
      <c r="C111" s="6" t="s">
        <v>604</v>
      </c>
      <c r="D111" s="1" t="s">
        <v>0</v>
      </c>
      <c r="E111" s="1" t="str">
        <f>VLOOKUP(B111,[1]福州大学!$B:$J,9,FALSE )</f>
        <v>董永强</v>
      </c>
      <c r="F111" s="1" t="str">
        <f>VLOOKUP(B111,[1]福州大学!$B:$K,10,FALSE )</f>
        <v>化学学院</v>
      </c>
    </row>
    <row r="112" spans="1:6" ht="30" customHeight="1" x14ac:dyDescent="0.15">
      <c r="A112" s="1">
        <v>360</v>
      </c>
      <c r="B112" s="1" t="s">
        <v>261</v>
      </c>
      <c r="C112" s="6" t="s">
        <v>262</v>
      </c>
      <c r="D112" s="1" t="s">
        <v>0</v>
      </c>
      <c r="E112" s="1" t="str">
        <f>VLOOKUP(B112,[1]福州大学!$B:$J,9,FALSE )</f>
        <v>付凤富</v>
      </c>
      <c r="F112" s="1" t="str">
        <f>VLOOKUP(B112,[1]福州大学!$B:$K,10,FALSE )</f>
        <v>化学学院</v>
      </c>
    </row>
    <row r="113" spans="1:6" ht="30" customHeight="1" x14ac:dyDescent="0.15">
      <c r="A113" s="1">
        <v>452</v>
      </c>
      <c r="B113" s="1" t="s">
        <v>445</v>
      </c>
      <c r="C113" s="6" t="s">
        <v>446</v>
      </c>
      <c r="D113" s="1" t="s">
        <v>0</v>
      </c>
      <c r="E113" s="1" t="str">
        <f>VLOOKUP(B113,[1]福州大学!$B:$J,9,FALSE )</f>
        <v>傅南雁</v>
      </c>
      <c r="F113" s="1" t="str">
        <f>VLOOKUP(B113,[1]福州大学!$B:$K,10,FALSE )</f>
        <v>化学学院</v>
      </c>
    </row>
    <row r="114" spans="1:6" ht="30" customHeight="1" x14ac:dyDescent="0.15">
      <c r="A114" s="1">
        <v>252</v>
      </c>
      <c r="B114" s="1" t="s">
        <v>45</v>
      </c>
      <c r="C114" s="6" t="s">
        <v>46</v>
      </c>
      <c r="D114" s="1" t="s">
        <v>0</v>
      </c>
      <c r="E114" s="1" t="str">
        <f>VLOOKUP(B114,[1]福州大学!$B:$J,9,FALSE )</f>
        <v>高瑜</v>
      </c>
      <c r="F114" s="1" t="str">
        <f>VLOOKUP(B114,[1]福州大学!$B:$K,10,FALSE )</f>
        <v>化学学院</v>
      </c>
    </row>
    <row r="115" spans="1:6" ht="30" customHeight="1" x14ac:dyDescent="0.15">
      <c r="A115" s="1">
        <v>434</v>
      </c>
      <c r="B115" s="1" t="s">
        <v>409</v>
      </c>
      <c r="C115" s="6" t="s">
        <v>410</v>
      </c>
      <c r="D115" s="1" t="s">
        <v>0</v>
      </c>
      <c r="E115" s="1" t="str">
        <f>VLOOKUP(B115,[1]福州大学!$B:$J,9,FALSE )</f>
        <v>高瑜</v>
      </c>
      <c r="F115" s="1" t="str">
        <f>VLOOKUP(B115,[1]福州大学!$B:$K,10,FALSE )</f>
        <v>化学学院</v>
      </c>
    </row>
    <row r="116" spans="1:6" ht="30" customHeight="1" x14ac:dyDescent="0.15">
      <c r="A116" s="1">
        <v>283</v>
      </c>
      <c r="B116" s="1" t="s">
        <v>107</v>
      </c>
      <c r="C116" s="6" t="s">
        <v>108</v>
      </c>
      <c r="D116" s="1" t="s">
        <v>0</v>
      </c>
      <c r="E116" s="1" t="str">
        <f>VLOOKUP(B116,[1]福州大学!$B:$J,9,FALSE )</f>
        <v>郭良洽</v>
      </c>
      <c r="F116" s="1" t="str">
        <f>VLOOKUP(B116,[1]福州大学!$B:$K,10,FALSE )</f>
        <v>化学学院</v>
      </c>
    </row>
    <row r="117" spans="1:6" ht="30" customHeight="1" x14ac:dyDescent="0.15">
      <c r="A117" s="1">
        <v>559</v>
      </c>
      <c r="B117" s="1" t="s">
        <v>659</v>
      </c>
      <c r="C117" s="6" t="s">
        <v>660</v>
      </c>
      <c r="D117" s="1" t="s">
        <v>0</v>
      </c>
      <c r="E117" s="1" t="str">
        <f>VLOOKUP(B117,[1]福州大学!$B:$J,9,FALSE )</f>
        <v>郭良洽</v>
      </c>
      <c r="F117" s="1" t="str">
        <f>VLOOKUP(B117,[1]福州大学!$B:$K,10,FALSE )</f>
        <v>化学学院</v>
      </c>
    </row>
    <row r="118" spans="1:6" ht="30" customHeight="1" x14ac:dyDescent="0.15">
      <c r="A118" s="1">
        <v>538</v>
      </c>
      <c r="B118" s="1" t="s">
        <v>617</v>
      </c>
      <c r="C118" s="6" t="s">
        <v>618</v>
      </c>
      <c r="D118" s="1" t="s">
        <v>0</v>
      </c>
      <c r="E118" s="1" t="str">
        <f>VLOOKUP(B118,[1]福州大学!$B:$J,9,FALSE )</f>
        <v>郭隆华</v>
      </c>
      <c r="F118" s="1" t="str">
        <f>VLOOKUP(B118,[1]福州大学!$B:$K,10,FALSE )</f>
        <v>化学学院</v>
      </c>
    </row>
    <row r="119" spans="1:6" ht="30" customHeight="1" x14ac:dyDescent="0.15">
      <c r="A119" s="1">
        <v>507</v>
      </c>
      <c r="B119" s="1" t="s">
        <v>555</v>
      </c>
      <c r="C119" s="6" t="s">
        <v>556</v>
      </c>
      <c r="D119" s="1" t="s">
        <v>0</v>
      </c>
      <c r="E119" s="1" t="str">
        <f>VLOOKUP(B119,[1]福州大学!$B:$J,9,FALSE )</f>
        <v>郭永榔</v>
      </c>
      <c r="F119" s="1" t="str">
        <f>VLOOKUP(B119,[1]福州大学!$B:$K,10,FALSE )</f>
        <v>化学学院</v>
      </c>
    </row>
    <row r="120" spans="1:6" ht="30" customHeight="1" x14ac:dyDescent="0.15">
      <c r="A120" s="1">
        <v>519</v>
      </c>
      <c r="B120" s="1" t="s">
        <v>579</v>
      </c>
      <c r="C120" s="6" t="s">
        <v>580</v>
      </c>
      <c r="D120" s="1" t="s">
        <v>0</v>
      </c>
      <c r="E120" s="1" t="str">
        <f>VLOOKUP(B120,[1]福州大学!$B:$J,9,FALSE )</f>
        <v>郭永榔</v>
      </c>
      <c r="F120" s="1" t="str">
        <f>VLOOKUP(B120,[1]福州大学!$B:$K,10,FALSE )</f>
        <v>化学学院</v>
      </c>
    </row>
    <row r="121" spans="1:6" ht="30" customHeight="1" x14ac:dyDescent="0.15">
      <c r="A121" s="1">
        <v>265</v>
      </c>
      <c r="B121" s="1" t="s">
        <v>71</v>
      </c>
      <c r="C121" s="6" t="s">
        <v>72</v>
      </c>
      <c r="D121" s="1" t="s">
        <v>0</v>
      </c>
      <c r="E121" s="1" t="str">
        <f>VLOOKUP(B121,[1]福州大学!$B:$J,9,FALSE )</f>
        <v>黄剑东</v>
      </c>
      <c r="F121" s="1" t="str">
        <f>VLOOKUP(B121,[1]福州大学!$B:$K,10,FALSE )</f>
        <v>化学学院</v>
      </c>
    </row>
    <row r="122" spans="1:6" ht="30" customHeight="1" x14ac:dyDescent="0.15">
      <c r="A122" s="1">
        <v>449</v>
      </c>
      <c r="B122" s="1" t="s">
        <v>439</v>
      </c>
      <c r="C122" s="6" t="s">
        <v>440</v>
      </c>
      <c r="D122" s="1" t="s">
        <v>0</v>
      </c>
      <c r="E122" s="1" t="str">
        <f>VLOOKUP(B122,[1]福州大学!$B:$J,9,FALSE )</f>
        <v>黄剑东</v>
      </c>
      <c r="F122" s="1" t="str">
        <f>VLOOKUP(B122,[1]福州大学!$B:$K,10,FALSE )</f>
        <v>化学学院</v>
      </c>
    </row>
    <row r="123" spans="1:6" ht="30" customHeight="1" x14ac:dyDescent="0.15">
      <c r="A123" s="1">
        <v>444</v>
      </c>
      <c r="B123" s="1" t="s">
        <v>429</v>
      </c>
      <c r="C123" s="6" t="s">
        <v>430</v>
      </c>
      <c r="D123" s="1" t="s">
        <v>0</v>
      </c>
      <c r="E123" s="1" t="str">
        <f>VLOOKUP(B123,[1]福州大学!$B:$J,9,FALSE )</f>
        <v>李梅金</v>
      </c>
      <c r="F123" s="1" t="str">
        <f>VLOOKUP(B123,[1]福州大学!$B:$K,10,FALSE )</f>
        <v>化学学院</v>
      </c>
    </row>
    <row r="124" spans="1:6" ht="30" customHeight="1" x14ac:dyDescent="0.15">
      <c r="A124" s="1">
        <v>337</v>
      </c>
      <c r="B124" s="1" t="s">
        <v>215</v>
      </c>
      <c r="C124" s="6" t="s">
        <v>216</v>
      </c>
      <c r="D124" s="1" t="s">
        <v>0</v>
      </c>
      <c r="E124" s="1" t="str">
        <f>VLOOKUP(B124,[1]福州大学!$B:$J,9,FALSE )</f>
        <v>李亚峰</v>
      </c>
      <c r="F124" s="1" t="str">
        <f>VLOOKUP(B124,[1]福州大学!$B:$K,10,FALSE )</f>
        <v>化学学院</v>
      </c>
    </row>
    <row r="125" spans="1:6" ht="30" customHeight="1" x14ac:dyDescent="0.15">
      <c r="A125" s="1">
        <v>346</v>
      </c>
      <c r="B125" s="1" t="s">
        <v>233</v>
      </c>
      <c r="C125" s="6" t="s">
        <v>234</v>
      </c>
      <c r="D125" s="1" t="s">
        <v>0</v>
      </c>
      <c r="E125" s="1" t="str">
        <f>VLOOKUP(B125,[1]福州大学!$B:$J,9,FALSE )</f>
        <v>林振宇</v>
      </c>
      <c r="F125" s="1" t="str">
        <f>VLOOKUP(B125,[1]福州大学!$B:$K,10,FALSE )</f>
        <v>化学学院</v>
      </c>
    </row>
    <row r="126" spans="1:6" ht="30" customHeight="1" x14ac:dyDescent="0.15">
      <c r="A126" s="1">
        <v>280</v>
      </c>
      <c r="B126" s="1" t="s">
        <v>101</v>
      </c>
      <c r="C126" s="6" t="s">
        <v>102</v>
      </c>
      <c r="D126" s="1" t="s">
        <v>0</v>
      </c>
      <c r="E126" s="1" t="str">
        <f>VLOOKUP(B126,[1]福州大学!$B:$J,9,FALSE )</f>
        <v>刘见永</v>
      </c>
      <c r="F126" s="1" t="str">
        <f>VLOOKUP(B126,[1]福州大学!$B:$K,10,FALSE )</f>
        <v>化学学院</v>
      </c>
    </row>
    <row r="127" spans="1:6" ht="30" customHeight="1" x14ac:dyDescent="0.15">
      <c r="A127" s="1">
        <v>356</v>
      </c>
      <c r="B127" s="1" t="s">
        <v>253</v>
      </c>
      <c r="C127" s="6" t="s">
        <v>254</v>
      </c>
      <c r="D127" s="1" t="s">
        <v>0</v>
      </c>
      <c r="E127" s="1" t="str">
        <f>VLOOKUP(B127,[1]福州大学!$B:$J,9,FALSE )</f>
        <v>龙金林</v>
      </c>
      <c r="F127" s="1" t="str">
        <f>VLOOKUP(B127,[1]福州大学!$B:$K,10,FALSE )</f>
        <v>化学学院</v>
      </c>
    </row>
    <row r="128" spans="1:6" ht="30" customHeight="1" x14ac:dyDescent="0.15">
      <c r="A128" s="1">
        <v>443</v>
      </c>
      <c r="B128" s="1" t="s">
        <v>427</v>
      </c>
      <c r="C128" s="6" t="s">
        <v>428</v>
      </c>
      <c r="D128" s="1" t="s">
        <v>0</v>
      </c>
      <c r="E128" s="1" t="str">
        <f>VLOOKUP(B128,[1]福州大学!$B:$J,9,FALSE )</f>
        <v>欧敏锐</v>
      </c>
      <c r="F128" s="1" t="str">
        <f>VLOOKUP(B128,[1]福州大学!$B:$K,10,FALSE )</f>
        <v>化学学院</v>
      </c>
    </row>
    <row r="129" spans="1:6" ht="30" customHeight="1" x14ac:dyDescent="0.15">
      <c r="A129" s="1">
        <v>312</v>
      </c>
      <c r="B129" s="1" t="s">
        <v>165</v>
      </c>
      <c r="C129" s="6" t="s">
        <v>166</v>
      </c>
      <c r="D129" s="1" t="s">
        <v>0</v>
      </c>
      <c r="E129" s="1" t="str">
        <f>VLOOKUP(B129,[1]福州大学!$B:$J,9,FALSE )</f>
        <v>邵敬伟</v>
      </c>
      <c r="F129" s="1" t="str">
        <f>VLOOKUP(B129,[1]福州大学!$B:$K,10,FALSE )</f>
        <v>化学学院</v>
      </c>
    </row>
    <row r="130" spans="1:6" ht="30" customHeight="1" x14ac:dyDescent="0.15">
      <c r="A130" s="1">
        <v>376</v>
      </c>
      <c r="B130" s="1" t="s">
        <v>293</v>
      </c>
      <c r="C130" s="6" t="s">
        <v>294</v>
      </c>
      <c r="D130" s="1" t="s">
        <v>0</v>
      </c>
      <c r="E130" s="1" t="str">
        <f>VLOOKUP(B130,[1]福州大学!$B:$J,9,FALSE )</f>
        <v>邵敬伟</v>
      </c>
      <c r="F130" s="1" t="str">
        <f>VLOOKUP(B130,[1]福州大学!$B:$K,10,FALSE )</f>
        <v>化学学院</v>
      </c>
    </row>
    <row r="131" spans="1:6" ht="30" customHeight="1" x14ac:dyDescent="0.15">
      <c r="A131" s="1">
        <v>387</v>
      </c>
      <c r="B131" s="1" t="s">
        <v>315</v>
      </c>
      <c r="C131" s="6" t="s">
        <v>316</v>
      </c>
      <c r="D131" s="1" t="s">
        <v>0</v>
      </c>
      <c r="E131" s="1" t="str">
        <f>VLOOKUP(B131,[1]福州大学!$B:$J,9,FALSE )</f>
        <v>沈水发</v>
      </c>
      <c r="F131" s="1" t="str">
        <f>VLOOKUP(B131,[1]福州大学!$B:$K,10,FALSE )</f>
        <v>化学学院</v>
      </c>
    </row>
    <row r="132" spans="1:6" ht="30" customHeight="1" x14ac:dyDescent="0.15">
      <c r="A132" s="1">
        <v>349</v>
      </c>
      <c r="B132" s="1" t="s">
        <v>239</v>
      </c>
      <c r="C132" s="6" t="s">
        <v>240</v>
      </c>
      <c r="D132" s="1" t="s">
        <v>0</v>
      </c>
      <c r="E132" s="1" t="str">
        <f>VLOOKUP(B132,[1]福州大学!$B:$J,9,FALSE )</f>
        <v>孙建军</v>
      </c>
      <c r="F132" s="1" t="str">
        <f>VLOOKUP(B132,[1]福州大学!$B:$K,10,FALSE )</f>
        <v>化学学院</v>
      </c>
    </row>
    <row r="133" spans="1:6" ht="30" customHeight="1" x14ac:dyDescent="0.15">
      <c r="A133" s="1">
        <v>435</v>
      </c>
      <c r="B133" s="1" t="s">
        <v>411</v>
      </c>
      <c r="C133" s="6" t="s">
        <v>412</v>
      </c>
      <c r="D133" s="1" t="s">
        <v>0</v>
      </c>
      <c r="E133" s="1" t="str">
        <f>VLOOKUP(B133,[1]福州大学!$B:$J,9,FALSE )</f>
        <v>唐紫蓉</v>
      </c>
      <c r="F133" s="1" t="str">
        <f>VLOOKUP(B133,[1]福州大学!$B:$K,10,FALSE )</f>
        <v>化学学院</v>
      </c>
    </row>
    <row r="134" spans="1:6" ht="30" customHeight="1" x14ac:dyDescent="0.15">
      <c r="A134" s="1">
        <v>311</v>
      </c>
      <c r="B134" s="1" t="s">
        <v>163</v>
      </c>
      <c r="C134" s="6" t="s">
        <v>164</v>
      </c>
      <c r="D134" s="1" t="s">
        <v>0</v>
      </c>
      <c r="E134" s="1" t="str">
        <f>VLOOKUP(B134,[1]福州大学!$B:$J,9,FALSE )</f>
        <v>王文峰</v>
      </c>
      <c r="F134" s="1" t="str">
        <f>VLOOKUP(B134,[1]福州大学!$B:$K,10,FALSE )</f>
        <v>化学学院</v>
      </c>
    </row>
    <row r="135" spans="1:6" ht="30" customHeight="1" x14ac:dyDescent="0.15">
      <c r="A135" s="1">
        <v>419</v>
      </c>
      <c r="B135" s="1" t="s">
        <v>379</v>
      </c>
      <c r="C135" s="6" t="s">
        <v>380</v>
      </c>
      <c r="D135" s="1" t="s">
        <v>0</v>
      </c>
      <c r="E135" s="1" t="str">
        <f>VLOOKUP(B135,[1]福州大学!$B:$J,9,FALSE )</f>
        <v>王文峰</v>
      </c>
      <c r="F135" s="1" t="str">
        <f>VLOOKUP(B135,[1]福州大学!$B:$K,10,FALSE )</f>
        <v>化学学院</v>
      </c>
    </row>
    <row r="136" spans="1:6" ht="30" customHeight="1" x14ac:dyDescent="0.15">
      <c r="A136" s="1">
        <v>466</v>
      </c>
      <c r="B136" s="1" t="s">
        <v>473</v>
      </c>
      <c r="C136" s="6" t="s">
        <v>474</v>
      </c>
      <c r="D136" s="1" t="s">
        <v>0</v>
      </c>
      <c r="E136" s="1" t="str">
        <f>VLOOKUP(B136,[1]福州大学!$B:$J,9,FALSE )</f>
        <v>王文峰</v>
      </c>
      <c r="F136" s="1" t="str">
        <f>VLOOKUP(B136,[1]福州大学!$B:$K,10,FALSE )</f>
        <v>化学学院</v>
      </c>
    </row>
    <row r="137" spans="1:6" ht="30" customHeight="1" x14ac:dyDescent="0.15">
      <c r="A137" s="1">
        <v>472</v>
      </c>
      <c r="B137" s="1" t="s">
        <v>485</v>
      </c>
      <c r="C137" s="6" t="s">
        <v>486</v>
      </c>
      <c r="D137" s="1" t="s">
        <v>0</v>
      </c>
      <c r="E137" s="1" t="str">
        <f>VLOOKUP(B137,[1]福州大学!$B:$J,9,FALSE )</f>
        <v>王文峰</v>
      </c>
      <c r="F137" s="1" t="str">
        <f>VLOOKUP(B137,[1]福州大学!$B:$K,10,FALSE )</f>
        <v>化学学院</v>
      </c>
    </row>
    <row r="138" spans="1:6" ht="30" customHeight="1" x14ac:dyDescent="0.15">
      <c r="A138" s="1">
        <v>512</v>
      </c>
      <c r="B138" s="1" t="s">
        <v>565</v>
      </c>
      <c r="C138" s="6" t="s">
        <v>566</v>
      </c>
      <c r="D138" s="1" t="s">
        <v>0</v>
      </c>
      <c r="E138" s="1" t="str">
        <f>VLOOKUP(B138,[1]福州大学!$B:$J,9,FALSE )</f>
        <v>魏明灯</v>
      </c>
      <c r="F138" s="1" t="str">
        <f>VLOOKUP(B138,[1]福州大学!$B:$K,10,FALSE )</f>
        <v>化学学院</v>
      </c>
    </row>
    <row r="139" spans="1:6" ht="30" customHeight="1" x14ac:dyDescent="0.15">
      <c r="A139" s="1">
        <v>595</v>
      </c>
      <c r="B139" s="1" t="s">
        <v>731</v>
      </c>
      <c r="C139" s="6" t="s">
        <v>732</v>
      </c>
      <c r="D139" s="1" t="s">
        <v>0</v>
      </c>
      <c r="E139" s="1" t="str">
        <f>VLOOKUP(B139,[1]福州大学!$B:$J,9,FALSE )</f>
        <v>魏明灯</v>
      </c>
      <c r="F139" s="1" t="str">
        <f>VLOOKUP(B139,[1]福州大学!$B:$K,10,FALSE )</f>
        <v>化学学院</v>
      </c>
    </row>
    <row r="140" spans="1:6" ht="30" customHeight="1" x14ac:dyDescent="0.15">
      <c r="A140" s="1">
        <v>303</v>
      </c>
      <c r="B140" s="1" t="s">
        <v>147</v>
      </c>
      <c r="C140" s="6" t="s">
        <v>148</v>
      </c>
      <c r="D140" s="1" t="s">
        <v>0</v>
      </c>
      <c r="E140" s="1" t="str">
        <f>VLOOKUP(B140,[1]福州大学!$B:$J,9,FALSE )</f>
        <v>魏巧华</v>
      </c>
      <c r="F140" s="1" t="str">
        <f>VLOOKUP(B140,[1]福州大学!$B:$K,10,FALSE )</f>
        <v>化学学院</v>
      </c>
    </row>
    <row r="141" spans="1:6" ht="30" customHeight="1" x14ac:dyDescent="0.15">
      <c r="A141" s="1">
        <v>564</v>
      </c>
      <c r="B141" s="1" t="s">
        <v>669</v>
      </c>
      <c r="C141" s="6" t="s">
        <v>670</v>
      </c>
      <c r="D141" s="1" t="s">
        <v>0</v>
      </c>
      <c r="E141" s="1" t="str">
        <f>VLOOKUP(B141,[1]福州大学!$B:$J,9,FALSE )</f>
        <v>翁志强</v>
      </c>
      <c r="F141" s="1" t="str">
        <f>VLOOKUP(B141,[1]福州大学!$B:$K,10,FALSE )</f>
        <v>化学学院</v>
      </c>
    </row>
    <row r="142" spans="1:6" ht="30" customHeight="1" x14ac:dyDescent="0.15">
      <c r="A142" s="1">
        <v>394</v>
      </c>
      <c r="B142" s="1" t="s">
        <v>329</v>
      </c>
      <c r="C142" s="6" t="s">
        <v>330</v>
      </c>
      <c r="D142" s="1" t="s">
        <v>0</v>
      </c>
      <c r="E142" s="1" t="str">
        <f>VLOOKUP(B142,[1]福州大学!$B:$J,9,FALSE )</f>
        <v xml:space="preserve">翁志强 </v>
      </c>
      <c r="F142" s="1" t="str">
        <f>VLOOKUP(B142,[1]福州大学!$B:$K,10,FALSE )</f>
        <v>化学学院</v>
      </c>
    </row>
    <row r="143" spans="1:6" ht="30" customHeight="1" x14ac:dyDescent="0.15">
      <c r="A143" s="1">
        <v>436</v>
      </c>
      <c r="B143" s="1" t="s">
        <v>413</v>
      </c>
      <c r="C143" s="6" t="s">
        <v>414</v>
      </c>
      <c r="D143" s="1" t="s">
        <v>0</v>
      </c>
      <c r="E143" s="1" t="str">
        <f>VLOOKUP(B143,[1]福州大学!$B:$J,9,FALSE )</f>
        <v>吴韶华</v>
      </c>
      <c r="F143" s="1" t="str">
        <f>VLOOKUP(B143,[1]福州大学!$B:$K,10,FALSE )</f>
        <v>化学学院</v>
      </c>
    </row>
    <row r="144" spans="1:6" ht="30" customHeight="1" x14ac:dyDescent="0.15">
      <c r="A144" s="1">
        <v>370</v>
      </c>
      <c r="B144" s="1" t="s">
        <v>281</v>
      </c>
      <c r="C144" s="6" t="s">
        <v>282</v>
      </c>
      <c r="D144" s="1" t="s">
        <v>0</v>
      </c>
      <c r="E144" s="1" t="str">
        <f>VLOOKUP(B144,[1]福州大学!$B:$J,9,FALSE )</f>
        <v>吴晓苹</v>
      </c>
      <c r="F144" s="1" t="str">
        <f>VLOOKUP(B144,[1]福州大学!$B:$K,10,FALSE )</f>
        <v>化学学院</v>
      </c>
    </row>
    <row r="145" spans="1:6" ht="30" customHeight="1" x14ac:dyDescent="0.15">
      <c r="A145" s="1">
        <v>492</v>
      </c>
      <c r="B145" s="1" t="s">
        <v>525</v>
      </c>
      <c r="C145" s="6" t="s">
        <v>526</v>
      </c>
      <c r="D145" s="1" t="s">
        <v>0</v>
      </c>
      <c r="E145" s="1" t="str">
        <f>VLOOKUP(B145,[1]福州大学!$B:$J,9,FALSE )</f>
        <v>谢在来</v>
      </c>
      <c r="F145" s="1" t="str">
        <f>VLOOKUP(B145,[1]福州大学!$B:$K,10,FALSE )</f>
        <v>化学学院</v>
      </c>
    </row>
    <row r="146" spans="1:6" ht="30" customHeight="1" x14ac:dyDescent="0.15">
      <c r="A146" s="1">
        <v>426</v>
      </c>
      <c r="B146" s="1" t="s">
        <v>393</v>
      </c>
      <c r="C146" s="6" t="s">
        <v>394</v>
      </c>
      <c r="D146" s="1" t="s">
        <v>0</v>
      </c>
      <c r="E146" s="1" t="str">
        <f>VLOOKUP(B146,[1]福州大学!$B:$J,9,FALSE )</f>
        <v>徐艺军</v>
      </c>
      <c r="F146" s="1" t="str">
        <f>VLOOKUP(B146,[1]福州大学!$B:$K,10,FALSE )</f>
        <v>化学学院</v>
      </c>
    </row>
    <row r="147" spans="1:6" ht="30" customHeight="1" x14ac:dyDescent="0.15">
      <c r="A147" s="1">
        <v>364</v>
      </c>
      <c r="B147" s="1" t="s">
        <v>269</v>
      </c>
      <c r="C147" s="6" t="s">
        <v>270</v>
      </c>
      <c r="D147" s="1" t="s">
        <v>0</v>
      </c>
      <c r="E147" s="1" t="str">
        <f>VLOOKUP(B147,[1]福州大学!$B:$J,9,FALSE )</f>
        <v>许小平</v>
      </c>
      <c r="F147" s="1" t="str">
        <f>VLOOKUP(B147,[1]福州大学!$B:$K,10,FALSE )</f>
        <v>化学学院</v>
      </c>
    </row>
    <row r="148" spans="1:6" ht="30" customHeight="1" x14ac:dyDescent="0.15">
      <c r="A148" s="1">
        <v>520</v>
      </c>
      <c r="B148" s="1" t="s">
        <v>581</v>
      </c>
      <c r="C148" s="6" t="s">
        <v>582</v>
      </c>
      <c r="D148" s="1" t="s">
        <v>0</v>
      </c>
      <c r="E148" s="1" t="str">
        <f>VLOOKUP(B148,[1]福州大学!$B:$J,9,FALSE )</f>
        <v>许小平</v>
      </c>
      <c r="F148" s="1" t="str">
        <f>VLOOKUP(B148,[1]福州大学!$B:$K,10,FALSE )</f>
        <v>化学学院</v>
      </c>
    </row>
    <row r="149" spans="1:6" ht="30" customHeight="1" x14ac:dyDescent="0.15">
      <c r="A149" s="1">
        <v>465</v>
      </c>
      <c r="B149" s="1" t="s">
        <v>471</v>
      </c>
      <c r="C149" s="6" t="s">
        <v>472</v>
      </c>
      <c r="D149" s="1" t="s">
        <v>0</v>
      </c>
      <c r="E149" s="1" t="str">
        <f>VLOOKUP(B149,[1]福州大学!$B:$J,9,FALSE )</f>
        <v>杨黄浩</v>
      </c>
      <c r="F149" s="1" t="str">
        <f>VLOOKUP(B149,[1]福州大学!$B:$K,10,FALSE )</f>
        <v>化学学院</v>
      </c>
    </row>
    <row r="150" spans="1:6" ht="30" customHeight="1" x14ac:dyDescent="0.15">
      <c r="A150" s="1">
        <v>464</v>
      </c>
      <c r="B150" s="1" t="s">
        <v>469</v>
      </c>
      <c r="C150" s="6" t="s">
        <v>470</v>
      </c>
      <c r="D150" s="1" t="s">
        <v>0</v>
      </c>
      <c r="E150" s="1" t="str">
        <f>VLOOKUP(B150,[1]福州大学!$B:$J,9,FALSE )</f>
        <v>张兰</v>
      </c>
      <c r="F150" s="1" t="str">
        <f>VLOOKUP(B150,[1]福州大学!$B:$K,10,FALSE )</f>
        <v>化学学院</v>
      </c>
    </row>
    <row r="151" spans="1:6" ht="30" customHeight="1" x14ac:dyDescent="0.15">
      <c r="A151" s="1">
        <v>1366</v>
      </c>
      <c r="B151" s="1" t="s">
        <v>1044</v>
      </c>
      <c r="C151" s="6" t="s">
        <v>1045</v>
      </c>
      <c r="D151" s="1" t="s">
        <v>769</v>
      </c>
      <c r="E151" s="1" t="str">
        <f>VLOOKUP(B151,[1]福州大学!$B:$J,9,FALSE )</f>
        <v xml:space="preserve">郑文旭 </v>
      </c>
      <c r="F151" s="1" t="str">
        <f>VLOOKUP(B151,[1]福州大学!$B:$K,10,FALSE )</f>
        <v>化学学院</v>
      </c>
    </row>
    <row r="152" spans="1:6" ht="30" customHeight="1" x14ac:dyDescent="0.15">
      <c r="A152" s="1">
        <v>516</v>
      </c>
      <c r="B152" s="1" t="s">
        <v>573</v>
      </c>
      <c r="C152" s="6" t="s">
        <v>574</v>
      </c>
      <c r="D152" s="1" t="s">
        <v>0</v>
      </c>
      <c r="E152" s="1" t="str">
        <f>VLOOKUP(B152,[1]福州大学!$B:$J,9,FALSE )</f>
        <v>郑允权</v>
      </c>
      <c r="F152" s="1" t="str">
        <f>VLOOKUP(B152,[1]福州大学!$B:$K,10,FALSE )</f>
        <v>化学学院</v>
      </c>
    </row>
    <row r="153" spans="1:6" ht="30" customHeight="1" x14ac:dyDescent="0.15">
      <c r="A153" s="1">
        <v>339</v>
      </c>
      <c r="B153" s="1" t="s">
        <v>219</v>
      </c>
      <c r="C153" s="6" t="s">
        <v>220</v>
      </c>
      <c r="D153" s="1" t="s">
        <v>0</v>
      </c>
      <c r="E153" s="1" t="str">
        <f>VLOOKUP(B153,[1]福州大学!$B:$J,9,FALSE )</f>
        <v>朱春玲</v>
      </c>
      <c r="F153" s="1" t="str">
        <f>VLOOKUP(B153,[1]福州大学!$B:$K,10,FALSE )</f>
        <v>化学学院</v>
      </c>
    </row>
    <row r="154" spans="1:6" ht="30" customHeight="1" x14ac:dyDescent="0.15">
      <c r="A154" s="1">
        <v>515</v>
      </c>
      <c r="B154" s="1" t="s">
        <v>571</v>
      </c>
      <c r="C154" s="6" t="s">
        <v>572</v>
      </c>
      <c r="D154" s="1" t="s">
        <v>0</v>
      </c>
      <c r="E154" s="1" t="str">
        <f>VLOOKUP(B154,[1]福州大学!$B:$J,9,FALSE )</f>
        <v>郭隆华</v>
      </c>
      <c r="F154" s="1" t="str">
        <f>VLOOKUP(B154,[1]福州大学!$B:$K,10,FALSE )</f>
        <v xml:space="preserve">化学学院 </v>
      </c>
    </row>
    <row r="155" spans="1:6" ht="30" customHeight="1" x14ac:dyDescent="0.15">
      <c r="A155" s="1">
        <v>607</v>
      </c>
      <c r="B155" s="1" t="s">
        <v>755</v>
      </c>
      <c r="C155" s="6" t="s">
        <v>756</v>
      </c>
      <c r="D155" s="1" t="s">
        <v>0</v>
      </c>
      <c r="E155" s="1" t="str">
        <f>VLOOKUP(B155,[1]福州大学!$B:$J,9,FALSE )</f>
        <v xml:space="preserve">黄剑东 </v>
      </c>
      <c r="F155" s="1" t="str">
        <f>VLOOKUP(B155,[1]福州大学!$B:$K,10,FALSE )</f>
        <v xml:space="preserve">化学学院 </v>
      </c>
    </row>
    <row r="156" spans="1:6" ht="30" customHeight="1" x14ac:dyDescent="0.15">
      <c r="A156" s="1">
        <v>590</v>
      </c>
      <c r="B156" s="1" t="s">
        <v>721</v>
      </c>
      <c r="C156" s="6" t="s">
        <v>722</v>
      </c>
      <c r="D156" s="1" t="s">
        <v>0</v>
      </c>
      <c r="E156" s="1" t="str">
        <f>VLOOKUP(B156,[1]福州大学!$B:$J,9,FALSE )</f>
        <v>李朝晖</v>
      </c>
      <c r="F156" s="1" t="str">
        <f>VLOOKUP(B156,[1]福州大学!$B:$K,10,FALSE )</f>
        <v xml:space="preserve">化学学院 </v>
      </c>
    </row>
    <row r="157" spans="1:6" ht="30" customHeight="1" x14ac:dyDescent="0.15">
      <c r="A157" s="1">
        <v>601</v>
      </c>
      <c r="B157" s="1" t="s">
        <v>743</v>
      </c>
      <c r="C157" s="6" t="s">
        <v>744</v>
      </c>
      <c r="D157" s="1" t="s">
        <v>0</v>
      </c>
      <c r="E157" s="1" t="str">
        <f>VLOOKUP(B157,[1]福州大学!$B:$J,9,FALSE )</f>
        <v>李娟</v>
      </c>
      <c r="F157" s="1" t="str">
        <f>VLOOKUP(B157,[1]福州大学!$B:$K,10,FALSE )</f>
        <v xml:space="preserve">化学学院 </v>
      </c>
    </row>
    <row r="158" spans="1:6" ht="30" customHeight="1" x14ac:dyDescent="0.15">
      <c r="A158" s="1">
        <v>555</v>
      </c>
      <c r="B158" s="1" t="s">
        <v>651</v>
      </c>
      <c r="C158" s="6" t="s">
        <v>652</v>
      </c>
      <c r="D158" s="1" t="s">
        <v>0</v>
      </c>
      <c r="E158" s="1" t="str">
        <f>VLOOKUP(B158,[1]福州大学!$B:$J,9,FALSE )</f>
        <v>林旭聪</v>
      </c>
      <c r="F158" s="1" t="str">
        <f>VLOOKUP(B158,[1]福州大学!$B:$K,10,FALSE )</f>
        <v xml:space="preserve">化学学院 </v>
      </c>
    </row>
    <row r="159" spans="1:6" ht="30" customHeight="1" x14ac:dyDescent="0.15">
      <c r="A159" s="1">
        <v>610</v>
      </c>
      <c r="B159" s="1" t="s">
        <v>761</v>
      </c>
      <c r="C159" s="6" t="s">
        <v>762</v>
      </c>
      <c r="D159" s="1" t="s">
        <v>0</v>
      </c>
      <c r="E159" s="1" t="str">
        <f>VLOOKUP(B159,[1]福州大学!$B:$J,9,FALSE )</f>
        <v>林振宇</v>
      </c>
      <c r="F159" s="1" t="str">
        <f>VLOOKUP(B159,[1]福州大学!$B:$K,10,FALSE )</f>
        <v xml:space="preserve">化学学院 </v>
      </c>
    </row>
    <row r="160" spans="1:6" ht="30" customHeight="1" x14ac:dyDescent="0.15">
      <c r="A160" s="1">
        <v>490</v>
      </c>
      <c r="B160" s="1" t="s">
        <v>521</v>
      </c>
      <c r="C160" s="6" t="s">
        <v>522</v>
      </c>
      <c r="D160" s="1" t="s">
        <v>0</v>
      </c>
      <c r="E160" s="1" t="str">
        <f>VLOOKUP(B160,[1]福州大学!$B:$J,9,FALSE )</f>
        <v>邱 彬</v>
      </c>
      <c r="F160" s="1" t="str">
        <f>VLOOKUP(B160,[1]福州大学!$B:$K,10,FALSE )</f>
        <v xml:space="preserve">化学学院 </v>
      </c>
    </row>
    <row r="161" spans="1:6" ht="30" customHeight="1" x14ac:dyDescent="0.15">
      <c r="A161" s="1">
        <v>491</v>
      </c>
      <c r="B161" s="1" t="s">
        <v>523</v>
      </c>
      <c r="C161" s="6" t="s">
        <v>524</v>
      </c>
      <c r="D161" s="1" t="s">
        <v>0</v>
      </c>
      <c r="E161" s="1" t="str">
        <f>VLOOKUP(B161,[1]福州大学!$B:$J,9,FALSE )</f>
        <v>邱 彬</v>
      </c>
      <c r="F161" s="1" t="str">
        <f>VLOOKUP(B161,[1]福州大学!$B:$K,10,FALSE )</f>
        <v xml:space="preserve">化学学院 </v>
      </c>
    </row>
    <row r="162" spans="1:6" ht="30" customHeight="1" x14ac:dyDescent="0.15">
      <c r="A162" s="1">
        <v>573</v>
      </c>
      <c r="B162" s="1" t="s">
        <v>687</v>
      </c>
      <c r="C162" s="6" t="s">
        <v>688</v>
      </c>
      <c r="D162" s="1" t="s">
        <v>0</v>
      </c>
      <c r="E162" s="1" t="str">
        <f>VLOOKUP(B162,[1]福州大学!$B:$J,9,FALSE )</f>
        <v>孙建军</v>
      </c>
      <c r="F162" s="1" t="str">
        <f>VLOOKUP(B162,[1]福州大学!$B:$K,10,FALSE )</f>
        <v xml:space="preserve">化学学院 </v>
      </c>
    </row>
    <row r="163" spans="1:6" ht="30" customHeight="1" x14ac:dyDescent="0.15">
      <c r="A163" s="1">
        <v>606</v>
      </c>
      <c r="B163" s="1" t="s">
        <v>753</v>
      </c>
      <c r="C163" s="6" t="s">
        <v>754</v>
      </c>
      <c r="D163" s="1" t="s">
        <v>0</v>
      </c>
      <c r="E163" s="1" t="str">
        <f>VLOOKUP(B163,[1]福州大学!$B:$J,9,FALSE )</f>
        <v>汤儆</v>
      </c>
      <c r="F163" s="1" t="str">
        <f>VLOOKUP(B163,[1]福州大学!$B:$K,10,FALSE )</f>
        <v xml:space="preserve">化学学院 </v>
      </c>
    </row>
    <row r="164" spans="1:6" ht="30" customHeight="1" x14ac:dyDescent="0.15">
      <c r="A164" s="1">
        <v>565</v>
      </c>
      <c r="B164" s="1" t="s">
        <v>671</v>
      </c>
      <c r="C164" s="6" t="s">
        <v>672</v>
      </c>
      <c r="D164" s="1" t="s">
        <v>0</v>
      </c>
      <c r="E164" s="1" t="str">
        <f>VLOOKUP(B164,[1]福州大学!$B:$J,9,FALSE )</f>
        <v>魏明灯</v>
      </c>
      <c r="F164" s="1" t="str">
        <f>VLOOKUP(B164,[1]福州大学!$B:$K,10,FALSE )</f>
        <v xml:space="preserve">化学学院 </v>
      </c>
    </row>
    <row r="165" spans="1:6" ht="30" customHeight="1" x14ac:dyDescent="0.15">
      <c r="A165" s="1">
        <v>605</v>
      </c>
      <c r="B165" s="1" t="s">
        <v>751</v>
      </c>
      <c r="C165" s="6" t="s">
        <v>752</v>
      </c>
      <c r="D165" s="1" t="s">
        <v>0</v>
      </c>
      <c r="E165" s="1" t="str">
        <f>VLOOKUP(B165,[1]福州大学!$B:$J,9,FALSE )</f>
        <v>魏明灯</v>
      </c>
      <c r="F165" s="1" t="str">
        <f>VLOOKUP(B165,[1]福州大学!$B:$K,10,FALSE )</f>
        <v xml:space="preserve">化学学院 </v>
      </c>
    </row>
    <row r="166" spans="1:6" ht="30" customHeight="1" x14ac:dyDescent="0.15">
      <c r="A166" s="1">
        <v>598</v>
      </c>
      <c r="B166" s="1" t="s">
        <v>737</v>
      </c>
      <c r="C166" s="6" t="s">
        <v>738</v>
      </c>
      <c r="D166" s="1" t="s">
        <v>0</v>
      </c>
      <c r="E166" s="1" t="str">
        <f>VLOOKUP(B166,[1]福州大学!$B:$J,9,FALSE )</f>
        <v>杨黄浩</v>
      </c>
      <c r="F166" s="1" t="str">
        <f>VLOOKUP(B166,[1]福州大学!$B:$K,10,FALSE )</f>
        <v xml:space="preserve">化学学院 </v>
      </c>
    </row>
    <row r="167" spans="1:6" ht="30" customHeight="1" x14ac:dyDescent="0.15">
      <c r="A167" s="1">
        <v>236</v>
      </c>
      <c r="B167" s="1" t="s">
        <v>13</v>
      </c>
      <c r="C167" s="6" t="s">
        <v>14</v>
      </c>
      <c r="D167" s="1" t="s">
        <v>0</v>
      </c>
      <c r="E167" s="1" t="str">
        <f>VLOOKUP(B167,[1]福州大学!$B:$J,9,FALSE )</f>
        <v>毕进红</v>
      </c>
      <c r="F167" s="1" t="str">
        <f>VLOOKUP(B167,[1]福州大学!$B:$K,10,FALSE )</f>
        <v>环资学院</v>
      </c>
    </row>
    <row r="168" spans="1:6" ht="30" customHeight="1" x14ac:dyDescent="0.15">
      <c r="A168" s="1">
        <v>359</v>
      </c>
      <c r="B168" s="1" t="s">
        <v>259</v>
      </c>
      <c r="C168" s="6" t="s">
        <v>260</v>
      </c>
      <c r="D168" s="1" t="s">
        <v>0</v>
      </c>
      <c r="E168" s="1" t="str">
        <f>VLOOKUP(B168,[1]福州大学!$B:$J,9,FALSE )</f>
        <v>毕进红</v>
      </c>
      <c r="F168" s="1" t="str">
        <f>VLOOKUP(B168,[1]福州大学!$B:$K,10,FALSE )</f>
        <v>环资学院</v>
      </c>
    </row>
    <row r="169" spans="1:6" ht="30" customHeight="1" x14ac:dyDescent="0.15">
      <c r="A169" s="1">
        <v>450</v>
      </c>
      <c r="B169" s="1" t="s">
        <v>441</v>
      </c>
      <c r="C169" s="6" t="s">
        <v>442</v>
      </c>
      <c r="D169" s="1" t="s">
        <v>0</v>
      </c>
      <c r="E169" s="1" t="str">
        <f>VLOOKUP(B169,[1]福州大学!$B:$J,9,FALSE )</f>
        <v>程扬健</v>
      </c>
      <c r="F169" s="1" t="str">
        <f>VLOOKUP(B169,[1]福州大学!$B:$K,10,FALSE )</f>
        <v>环资学院</v>
      </c>
    </row>
    <row r="170" spans="1:6" ht="30" customHeight="1" x14ac:dyDescent="0.15">
      <c r="A170" s="1">
        <v>458</v>
      </c>
      <c r="B170" s="1" t="s">
        <v>457</v>
      </c>
      <c r="C170" s="6" t="s">
        <v>458</v>
      </c>
      <c r="D170" s="1" t="s">
        <v>0</v>
      </c>
      <c r="E170" s="1" t="str">
        <f>VLOOKUP(B170,[1]福州大学!$B:$J,9,FALSE )</f>
        <v>程扬健</v>
      </c>
      <c r="F170" s="1" t="str">
        <f>VLOOKUP(B170,[1]福州大学!$B:$K,10,FALSE )</f>
        <v>环资学院</v>
      </c>
    </row>
    <row r="171" spans="1:6" ht="30" customHeight="1" x14ac:dyDescent="0.15">
      <c r="A171" s="1">
        <v>445</v>
      </c>
      <c r="B171" s="1" t="s">
        <v>431</v>
      </c>
      <c r="C171" s="6" t="s">
        <v>432</v>
      </c>
      <c r="D171" s="1" t="s">
        <v>0</v>
      </c>
      <c r="E171" s="1" t="str">
        <f>VLOOKUP(B171,[1]福州大学!$B:$J,9,FALSE )</f>
        <v>梁诗景</v>
      </c>
      <c r="F171" s="1" t="str">
        <f>VLOOKUP(B171,[1]福州大学!$B:$K,10,FALSE )</f>
        <v>环资学院</v>
      </c>
    </row>
    <row r="172" spans="1:6" ht="30" customHeight="1" x14ac:dyDescent="0.15">
      <c r="A172" s="1">
        <v>271</v>
      </c>
      <c r="B172" s="1" t="s">
        <v>83</v>
      </c>
      <c r="C172" s="6" t="s">
        <v>84</v>
      </c>
      <c r="D172" s="1" t="s">
        <v>0</v>
      </c>
      <c r="E172" s="1" t="str">
        <f>VLOOKUP(B172,[1]福州大学!$B:$J,9,FALSE )</f>
        <v>刘明华</v>
      </c>
      <c r="F172" s="1" t="str">
        <f>VLOOKUP(B172,[1]福州大学!$B:$K,10,FALSE )</f>
        <v>环资学院</v>
      </c>
    </row>
    <row r="173" spans="1:6" ht="30" customHeight="1" x14ac:dyDescent="0.15">
      <c r="A173" s="1">
        <v>321</v>
      </c>
      <c r="B173" s="1" t="s">
        <v>183</v>
      </c>
      <c r="C173" s="6" t="s">
        <v>184</v>
      </c>
      <c r="D173" s="1" t="s">
        <v>0</v>
      </c>
      <c r="E173" s="1" t="str">
        <f>VLOOKUP(B173,[1]福州大学!$B:$J,9,FALSE )</f>
        <v>刘明华</v>
      </c>
      <c r="F173" s="1" t="str">
        <f>VLOOKUP(B173,[1]福州大学!$B:$K,10,FALSE )</f>
        <v>环资学院</v>
      </c>
    </row>
    <row r="174" spans="1:6" ht="30" customHeight="1" x14ac:dyDescent="0.15">
      <c r="A174" s="1">
        <v>493</v>
      </c>
      <c r="B174" s="1" t="s">
        <v>527</v>
      </c>
      <c r="C174" s="6" t="s">
        <v>528</v>
      </c>
      <c r="D174" s="1" t="s">
        <v>0</v>
      </c>
      <c r="E174" s="1" t="str">
        <f>VLOOKUP(B174,[1]福州大学!$B:$J,9,FALSE )</f>
        <v>刘明华</v>
      </c>
      <c r="F174" s="1" t="str">
        <f>VLOOKUP(B174,[1]福州大学!$B:$K,10,FALSE )</f>
        <v>环资学院</v>
      </c>
    </row>
    <row r="175" spans="1:6" ht="30" customHeight="1" x14ac:dyDescent="0.15">
      <c r="A175" s="1">
        <v>1240</v>
      </c>
      <c r="B175" s="1" t="s">
        <v>792</v>
      </c>
      <c r="C175" s="6" t="s">
        <v>793</v>
      </c>
      <c r="D175" s="1" t="s">
        <v>769</v>
      </c>
      <c r="E175" s="1" t="str">
        <f>VLOOKUP(B175,[1]福州大学!$B:$J,9,FALSE )</f>
        <v>王金贵</v>
      </c>
      <c r="F175" s="1" t="str">
        <f>VLOOKUP(B175,[1]福州大学!$B:$K,10,FALSE )</f>
        <v>环资学院</v>
      </c>
    </row>
    <row r="176" spans="1:6" ht="30" customHeight="1" x14ac:dyDescent="0.15">
      <c r="A176" s="1">
        <v>1263</v>
      </c>
      <c r="B176" s="1" t="s">
        <v>838</v>
      </c>
      <c r="C176" s="6" t="s">
        <v>839</v>
      </c>
      <c r="D176" s="1" t="s">
        <v>769</v>
      </c>
      <c r="E176" s="1" t="str">
        <f>VLOOKUP(B176,[1]福州大学!$B:$J,9,FALSE )</f>
        <v xml:space="preserve">阳富强 </v>
      </c>
      <c r="F176" s="1" t="str">
        <f>VLOOKUP(B176,[1]福州大学!$B:$K,10,FALSE )</f>
        <v>环资学院</v>
      </c>
    </row>
    <row r="177" spans="1:6" ht="30" customHeight="1" x14ac:dyDescent="0.15">
      <c r="A177" s="1">
        <v>1270</v>
      </c>
      <c r="B177" s="1" t="s">
        <v>852</v>
      </c>
      <c r="C177" s="6" t="s">
        <v>853</v>
      </c>
      <c r="D177" s="1" t="s">
        <v>769</v>
      </c>
      <c r="E177" s="1" t="str">
        <f>VLOOKUP(B177,[1]福州大学!$B:$J,9,FALSE )</f>
        <v xml:space="preserve">阳富强 </v>
      </c>
      <c r="F177" s="1" t="str">
        <f>VLOOKUP(B177,[1]福州大学!$B:$K,10,FALSE )</f>
        <v>环资学院</v>
      </c>
    </row>
    <row r="178" spans="1:6" ht="30" customHeight="1" x14ac:dyDescent="0.15">
      <c r="A178" s="1">
        <v>1312</v>
      </c>
      <c r="B178" s="1" t="s">
        <v>936</v>
      </c>
      <c r="C178" s="6" t="s">
        <v>937</v>
      </c>
      <c r="D178" s="1" t="s">
        <v>769</v>
      </c>
      <c r="E178" s="1" t="str">
        <f>VLOOKUP(B178,[1]福州大学!$B:$J,9,FALSE )</f>
        <v xml:space="preserve">阳富强 </v>
      </c>
      <c r="F178" s="1" t="str">
        <f>VLOOKUP(B178,[1]福州大学!$B:$K,10,FALSE )</f>
        <v>环资学院</v>
      </c>
    </row>
    <row r="179" spans="1:6" ht="30" customHeight="1" x14ac:dyDescent="0.15">
      <c r="A179" s="1">
        <v>1283</v>
      </c>
      <c r="B179" s="1" t="s">
        <v>878</v>
      </c>
      <c r="C179" s="6" t="s">
        <v>879</v>
      </c>
      <c r="D179" s="1" t="s">
        <v>769</v>
      </c>
      <c r="E179" s="1" t="str">
        <f>VLOOKUP(B179,[1]福州大学!$B:$J,9,FALSE )</f>
        <v>蔡建国</v>
      </c>
      <c r="F179" s="1" t="str">
        <f>VLOOKUP(B179,[1]福州大学!$B:$K,10,FALSE )</f>
        <v>机械学院</v>
      </c>
    </row>
    <row r="180" spans="1:6" ht="30" customHeight="1" x14ac:dyDescent="0.15">
      <c r="A180" s="1">
        <v>1299</v>
      </c>
      <c r="B180" s="1" t="s">
        <v>910</v>
      </c>
      <c r="C180" s="6" t="s">
        <v>911</v>
      </c>
      <c r="D180" s="1" t="s">
        <v>769</v>
      </c>
      <c r="E180" s="1" t="str">
        <f>VLOOKUP(B180,[1]福州大学!$B:$J,9,FALSE )</f>
        <v>蔡建国</v>
      </c>
      <c r="F180" s="1" t="str">
        <f>VLOOKUP(B180,[1]福州大学!$B:$K,10,FALSE )</f>
        <v>机械学院</v>
      </c>
    </row>
    <row r="181" spans="1:6" ht="30" customHeight="1" x14ac:dyDescent="0.15">
      <c r="A181" s="1">
        <v>330</v>
      </c>
      <c r="B181" s="1" t="s">
        <v>201</v>
      </c>
      <c r="C181" s="6" t="s">
        <v>202</v>
      </c>
      <c r="D181" s="1" t="s">
        <v>0</v>
      </c>
      <c r="E181" s="1" t="str">
        <f>VLOOKUP(B181,[1]福州大学!$B:$J,9,FALSE )</f>
        <v>蔡英杰</v>
      </c>
      <c r="F181" s="1" t="str">
        <f>VLOOKUP(B181,[1]福州大学!$B:$K,10,FALSE )</f>
        <v>机械学院</v>
      </c>
    </row>
    <row r="182" spans="1:6" ht="30" customHeight="1" x14ac:dyDescent="0.15">
      <c r="A182" s="1">
        <v>407</v>
      </c>
      <c r="B182" s="1" t="s">
        <v>355</v>
      </c>
      <c r="C182" s="6" t="s">
        <v>356</v>
      </c>
      <c r="D182" s="1" t="s">
        <v>0</v>
      </c>
      <c r="E182" s="1" t="str">
        <f>VLOOKUP(B182,[1]福州大学!$B:$J,9,FALSE )</f>
        <v>蔡英杰</v>
      </c>
      <c r="F182" s="1" t="str">
        <f>VLOOKUP(B182,[1]福州大学!$B:$K,10,FALSE )</f>
        <v>机械学院</v>
      </c>
    </row>
    <row r="183" spans="1:6" ht="30" customHeight="1" x14ac:dyDescent="0.15">
      <c r="A183" s="1">
        <v>556</v>
      </c>
      <c r="B183" s="1" t="s">
        <v>653</v>
      </c>
      <c r="C183" s="6" t="s">
        <v>654</v>
      </c>
      <c r="D183" s="1" t="s">
        <v>0</v>
      </c>
      <c r="E183" s="1" t="str">
        <f>VLOOKUP(B183,[1]福州大学!$B:$J,9,FALSE )</f>
        <v>蔡英杰</v>
      </c>
      <c r="F183" s="1" t="str">
        <f>VLOOKUP(B183,[1]福州大学!$B:$K,10,FALSE )</f>
        <v>机械学院</v>
      </c>
    </row>
    <row r="184" spans="1:6" ht="30" customHeight="1" x14ac:dyDescent="0.15">
      <c r="A184" s="1">
        <v>613</v>
      </c>
      <c r="B184" s="1" t="s">
        <v>767</v>
      </c>
      <c r="C184" s="6" t="s">
        <v>768</v>
      </c>
      <c r="D184" s="1" t="s">
        <v>0</v>
      </c>
      <c r="E184" s="1" t="str">
        <f>VLOOKUP(B184,[1]福州大学!$B:$J,9,FALSE )</f>
        <v>蔡英杰</v>
      </c>
      <c r="F184" s="1" t="str">
        <f>VLOOKUP(B184,[1]福州大学!$B:$K,10,FALSE )</f>
        <v>机械学院</v>
      </c>
    </row>
    <row r="185" spans="1:6" ht="30" customHeight="1" x14ac:dyDescent="0.15">
      <c r="A185" s="1">
        <v>307</v>
      </c>
      <c r="B185" s="1" t="s">
        <v>155</v>
      </c>
      <c r="C185" s="6" t="s">
        <v>156</v>
      </c>
      <c r="D185" s="1" t="s">
        <v>0</v>
      </c>
      <c r="E185" s="1" t="str">
        <f>VLOOKUP(B185,[1]福州大学!$B:$J,9,FALSE )</f>
        <v>陈爱华</v>
      </c>
      <c r="F185" s="1" t="str">
        <f>VLOOKUP(B185,[1]福州大学!$B:$K,10,FALSE )</f>
        <v>机械学院</v>
      </c>
    </row>
    <row r="186" spans="1:6" ht="30" customHeight="1" x14ac:dyDescent="0.15">
      <c r="A186" s="1">
        <v>500</v>
      </c>
      <c r="B186" s="1" t="s">
        <v>541</v>
      </c>
      <c r="C186" s="6" t="s">
        <v>542</v>
      </c>
      <c r="D186" s="1" t="s">
        <v>0</v>
      </c>
      <c r="E186" s="1" t="str">
        <f>VLOOKUP(B186,[1]福州大学!$B:$J,9,FALSE )</f>
        <v>陈德为</v>
      </c>
      <c r="F186" s="1" t="str">
        <f>VLOOKUP(B186,[1]福州大学!$B:$K,10,FALSE )</f>
        <v>机械学院</v>
      </c>
    </row>
    <row r="187" spans="1:6" ht="30" customHeight="1" x14ac:dyDescent="0.15">
      <c r="A187" s="1">
        <v>532</v>
      </c>
      <c r="B187" s="1" t="s">
        <v>605</v>
      </c>
      <c r="C187" s="6" t="s">
        <v>606</v>
      </c>
      <c r="D187" s="1" t="s">
        <v>0</v>
      </c>
      <c r="E187" s="1" t="str">
        <f>VLOOKUP(B187,[1]福州大学!$B:$J,9,FALSE )</f>
        <v>陈德为</v>
      </c>
      <c r="F187" s="1" t="str">
        <f>VLOOKUP(B187,[1]福州大学!$B:$K,10,FALSE )</f>
        <v>机械学院</v>
      </c>
    </row>
    <row r="188" spans="1:6" ht="30" customHeight="1" x14ac:dyDescent="0.15">
      <c r="A188" s="1">
        <v>1254</v>
      </c>
      <c r="B188" s="1" t="s">
        <v>820</v>
      </c>
      <c r="C188" s="6" t="s">
        <v>821</v>
      </c>
      <c r="D188" s="1" t="s">
        <v>769</v>
      </c>
      <c r="E188" s="1" t="str">
        <f>VLOOKUP(B188,[1]福州大学!$B:$J,9,FALSE )</f>
        <v>陈功振</v>
      </c>
      <c r="F188" s="1" t="str">
        <f>VLOOKUP(B188,[1]福州大学!$B:$K,10,FALSE )</f>
        <v>机械学院</v>
      </c>
    </row>
    <row r="189" spans="1:6" ht="30" customHeight="1" x14ac:dyDescent="0.15">
      <c r="A189" s="1">
        <v>1264</v>
      </c>
      <c r="B189" s="1" t="s">
        <v>840</v>
      </c>
      <c r="C189" s="6" t="s">
        <v>841</v>
      </c>
      <c r="D189" s="1" t="s">
        <v>769</v>
      </c>
      <c r="E189" s="1" t="str">
        <f>VLOOKUP(B189,[1]福州大学!$B:$J,9,FALSE )</f>
        <v>陈功振</v>
      </c>
      <c r="F189" s="1" t="str">
        <f>VLOOKUP(B189,[1]福州大学!$B:$K,10,FALSE )</f>
        <v>机械学院</v>
      </c>
    </row>
    <row r="190" spans="1:6" ht="30" customHeight="1" x14ac:dyDescent="0.15">
      <c r="A190" s="1">
        <v>1268</v>
      </c>
      <c r="B190" s="1" t="s">
        <v>848</v>
      </c>
      <c r="C190" s="6" t="s">
        <v>849</v>
      </c>
      <c r="D190" s="1" t="s">
        <v>769</v>
      </c>
      <c r="E190" s="1" t="str">
        <f>VLOOKUP(B190,[1]福州大学!$B:$J,9,FALSE )</f>
        <v>陈功振</v>
      </c>
      <c r="F190" s="1" t="str">
        <f>VLOOKUP(B190,[1]福州大学!$B:$K,10,FALSE )</f>
        <v>机械学院</v>
      </c>
    </row>
    <row r="191" spans="1:6" ht="30" customHeight="1" x14ac:dyDescent="0.15">
      <c r="A191" s="1">
        <v>1288</v>
      </c>
      <c r="B191" s="1" t="s">
        <v>888</v>
      </c>
      <c r="C191" s="6" t="s">
        <v>889</v>
      </c>
      <c r="D191" s="1" t="s">
        <v>769</v>
      </c>
      <c r="E191" s="1" t="str">
        <f>VLOOKUP(B191,[1]福州大学!$B:$J,9,FALSE )</f>
        <v>陈功振</v>
      </c>
      <c r="F191" s="1" t="str">
        <f>VLOOKUP(B191,[1]福州大学!$B:$K,10,FALSE )</f>
        <v>机械学院</v>
      </c>
    </row>
    <row r="192" spans="1:6" ht="30" customHeight="1" x14ac:dyDescent="0.15">
      <c r="A192" s="1">
        <v>1293</v>
      </c>
      <c r="B192" s="1" t="s">
        <v>898</v>
      </c>
      <c r="C192" s="6" t="s">
        <v>899</v>
      </c>
      <c r="D192" s="1" t="s">
        <v>769</v>
      </c>
      <c r="E192" s="1" t="str">
        <f>VLOOKUP(B192,[1]福州大学!$B:$J,9,FALSE )</f>
        <v>陈功振</v>
      </c>
      <c r="F192" s="1" t="str">
        <f>VLOOKUP(B192,[1]福州大学!$B:$K,10,FALSE )</f>
        <v>机械学院</v>
      </c>
    </row>
    <row r="193" spans="1:6" ht="30" customHeight="1" x14ac:dyDescent="0.15">
      <c r="A193" s="1">
        <v>1296</v>
      </c>
      <c r="B193" s="1" t="s">
        <v>904</v>
      </c>
      <c r="C193" s="6" t="s">
        <v>905</v>
      </c>
      <c r="D193" s="1" t="s">
        <v>769</v>
      </c>
      <c r="E193" s="1" t="str">
        <f>VLOOKUP(B193,[1]福州大学!$B:$J,9,FALSE )</f>
        <v>陈功振</v>
      </c>
      <c r="F193" s="1" t="str">
        <f>VLOOKUP(B193,[1]福州大学!$B:$K,10,FALSE )</f>
        <v>机械学院</v>
      </c>
    </row>
    <row r="194" spans="1:6" ht="30" customHeight="1" x14ac:dyDescent="0.15">
      <c r="A194" s="1">
        <v>1298</v>
      </c>
      <c r="B194" s="1" t="s">
        <v>908</v>
      </c>
      <c r="C194" s="6" t="s">
        <v>909</v>
      </c>
      <c r="D194" s="1" t="s">
        <v>769</v>
      </c>
      <c r="E194" s="1" t="str">
        <f>VLOOKUP(B194,[1]福州大学!$B:$J,9,FALSE )</f>
        <v>陈功振</v>
      </c>
      <c r="F194" s="1" t="str">
        <f>VLOOKUP(B194,[1]福州大学!$B:$K,10,FALSE )</f>
        <v>机械学院</v>
      </c>
    </row>
    <row r="195" spans="1:6" ht="30" customHeight="1" x14ac:dyDescent="0.15">
      <c r="A195" s="1">
        <v>1303</v>
      </c>
      <c r="B195" s="1" t="s">
        <v>918</v>
      </c>
      <c r="C195" s="6" t="s">
        <v>919</v>
      </c>
      <c r="D195" s="1" t="s">
        <v>769</v>
      </c>
      <c r="E195" s="1" t="str">
        <f>VLOOKUP(B195,[1]福州大学!$B:$J,9,FALSE )</f>
        <v>陈功振</v>
      </c>
      <c r="F195" s="1" t="str">
        <f>VLOOKUP(B195,[1]福州大学!$B:$K,10,FALSE )</f>
        <v>机械学院</v>
      </c>
    </row>
    <row r="196" spans="1:6" ht="30" customHeight="1" x14ac:dyDescent="0.15">
      <c r="A196" s="1">
        <v>1305</v>
      </c>
      <c r="B196" s="1" t="s">
        <v>922</v>
      </c>
      <c r="C196" s="6" t="s">
        <v>923</v>
      </c>
      <c r="D196" s="1" t="s">
        <v>769</v>
      </c>
      <c r="E196" s="1" t="str">
        <f>VLOOKUP(B196,[1]福州大学!$B:$J,9,FALSE )</f>
        <v>陈功振</v>
      </c>
      <c r="F196" s="1" t="str">
        <f>VLOOKUP(B196,[1]福州大学!$B:$K,10,FALSE )</f>
        <v>机械学院</v>
      </c>
    </row>
    <row r="197" spans="1:6" ht="30" customHeight="1" x14ac:dyDescent="0.15">
      <c r="A197" s="1">
        <v>1308</v>
      </c>
      <c r="B197" s="1" t="s">
        <v>928</v>
      </c>
      <c r="C197" s="6" t="s">
        <v>929</v>
      </c>
      <c r="D197" s="1" t="s">
        <v>769</v>
      </c>
      <c r="E197" s="1" t="str">
        <f>VLOOKUP(B197,[1]福州大学!$B:$J,9,FALSE )</f>
        <v>陈功振</v>
      </c>
      <c r="F197" s="1" t="str">
        <f>VLOOKUP(B197,[1]福州大学!$B:$K,10,FALSE )</f>
        <v>机械学院</v>
      </c>
    </row>
    <row r="198" spans="1:6" ht="30" customHeight="1" x14ac:dyDescent="0.15">
      <c r="A198" s="1">
        <v>1318</v>
      </c>
      <c r="B198" s="1" t="s">
        <v>948</v>
      </c>
      <c r="C198" s="6" t="s">
        <v>949</v>
      </c>
      <c r="D198" s="1" t="s">
        <v>769</v>
      </c>
      <c r="E198" s="1" t="str">
        <f>VLOOKUP(B198,[1]福州大学!$B:$J,9,FALSE )</f>
        <v>陈功振</v>
      </c>
      <c r="F198" s="1" t="str">
        <f>VLOOKUP(B198,[1]福州大学!$B:$K,10,FALSE )</f>
        <v>机械学院</v>
      </c>
    </row>
    <row r="199" spans="1:6" ht="30" customHeight="1" x14ac:dyDescent="0.15">
      <c r="A199" s="1">
        <v>1363</v>
      </c>
      <c r="B199" s="1" t="s">
        <v>1038</v>
      </c>
      <c r="C199" s="6" t="s">
        <v>1039</v>
      </c>
      <c r="D199" s="1" t="s">
        <v>769</v>
      </c>
      <c r="E199" s="1" t="str">
        <f>VLOOKUP(B199,[1]福州大学!$B:$J,9,FALSE )</f>
        <v>陈功振</v>
      </c>
      <c r="F199" s="1" t="str">
        <f>VLOOKUP(B199,[1]福州大学!$B:$K,10,FALSE )</f>
        <v>机械学院</v>
      </c>
    </row>
    <row r="200" spans="1:6" ht="30" customHeight="1" x14ac:dyDescent="0.15">
      <c r="A200" s="1">
        <v>1376</v>
      </c>
      <c r="B200" s="1" t="s">
        <v>1064</v>
      </c>
      <c r="C200" s="6" t="s">
        <v>1065</v>
      </c>
      <c r="D200" s="1" t="s">
        <v>769</v>
      </c>
      <c r="E200" s="1" t="str">
        <f>VLOOKUP(B200,[1]福州大学!$B:$J,9,FALSE )</f>
        <v>陈功振</v>
      </c>
      <c r="F200" s="1" t="str">
        <f>VLOOKUP(B200,[1]福州大学!$B:$K,10,FALSE )</f>
        <v>机械学院</v>
      </c>
    </row>
    <row r="201" spans="1:6" ht="30" customHeight="1" x14ac:dyDescent="0.15">
      <c r="A201" s="1">
        <v>1395</v>
      </c>
      <c r="B201" s="1" t="s">
        <v>1102</v>
      </c>
      <c r="C201" s="6" t="s">
        <v>1103</v>
      </c>
      <c r="D201" s="1" t="s">
        <v>769</v>
      </c>
      <c r="E201" s="1" t="str">
        <f>VLOOKUP(B201,[1]福州大学!$B:$J,9,FALSE )</f>
        <v>陈功振</v>
      </c>
      <c r="F201" s="1" t="str">
        <f>VLOOKUP(B201,[1]福州大学!$B:$K,10,FALSE )</f>
        <v>机械学院</v>
      </c>
    </row>
    <row r="202" spans="1:6" ht="30" customHeight="1" x14ac:dyDescent="0.15">
      <c r="A202" s="1">
        <v>1400</v>
      </c>
      <c r="B202" s="1" t="s">
        <v>1112</v>
      </c>
      <c r="C202" s="6" t="s">
        <v>1113</v>
      </c>
      <c r="D202" s="1" t="s">
        <v>769</v>
      </c>
      <c r="E202" s="1" t="str">
        <f>VLOOKUP(B202,[1]福州大学!$B:$J,9,FALSE )</f>
        <v>陈功振</v>
      </c>
      <c r="F202" s="1" t="str">
        <f>VLOOKUP(B202,[1]福州大学!$B:$K,10,FALSE )</f>
        <v>机械学院</v>
      </c>
    </row>
    <row r="203" spans="1:6" ht="30" customHeight="1" x14ac:dyDescent="0.15">
      <c r="A203" s="1">
        <v>1404</v>
      </c>
      <c r="B203" s="1" t="s">
        <v>1120</v>
      </c>
      <c r="C203" s="6" t="s">
        <v>1121</v>
      </c>
      <c r="D203" s="1" t="s">
        <v>769</v>
      </c>
      <c r="E203" s="1" t="str">
        <f>VLOOKUP(B203,[1]福州大学!$B:$J,9,FALSE )</f>
        <v>陈功振</v>
      </c>
      <c r="F203" s="1" t="str">
        <f>VLOOKUP(B203,[1]福州大学!$B:$K,10,FALSE )</f>
        <v>机械学院</v>
      </c>
    </row>
    <row r="204" spans="1:6" ht="30" customHeight="1" x14ac:dyDescent="0.15">
      <c r="A204" s="1">
        <v>1405</v>
      </c>
      <c r="B204" s="1" t="s">
        <v>1122</v>
      </c>
      <c r="C204" s="6" t="s">
        <v>1123</v>
      </c>
      <c r="D204" s="1" t="s">
        <v>769</v>
      </c>
      <c r="E204" s="1" t="str">
        <f>VLOOKUP(B204,[1]福州大学!$B:$J,9,FALSE )</f>
        <v>陈功振</v>
      </c>
      <c r="F204" s="1" t="str">
        <f>VLOOKUP(B204,[1]福州大学!$B:$K,10,FALSE )</f>
        <v>机械学院</v>
      </c>
    </row>
    <row r="205" spans="1:6" ht="30" customHeight="1" x14ac:dyDescent="0.15">
      <c r="A205" s="1">
        <v>1411</v>
      </c>
      <c r="B205" s="1" t="s">
        <v>1134</v>
      </c>
      <c r="C205" s="6" t="s">
        <v>1135</v>
      </c>
      <c r="D205" s="1" t="s">
        <v>769</v>
      </c>
      <c r="E205" s="1" t="str">
        <f>VLOOKUP(B205,[1]福州大学!$B:$J,9,FALSE )</f>
        <v>陈功振</v>
      </c>
      <c r="F205" s="1" t="str">
        <f>VLOOKUP(B205,[1]福州大学!$B:$K,10,FALSE )</f>
        <v>机械学院</v>
      </c>
    </row>
    <row r="206" spans="1:6" ht="30" customHeight="1" x14ac:dyDescent="0.15">
      <c r="A206" s="1">
        <v>1414</v>
      </c>
      <c r="B206" s="1" t="s">
        <v>1140</v>
      </c>
      <c r="C206" s="6" t="s">
        <v>1141</v>
      </c>
      <c r="D206" s="1" t="s">
        <v>769</v>
      </c>
      <c r="E206" s="1" t="str">
        <f>VLOOKUP(B206,[1]福州大学!$B:$J,9,FALSE )</f>
        <v>陈功振</v>
      </c>
      <c r="F206" s="1" t="str">
        <f>VLOOKUP(B206,[1]福州大学!$B:$K,10,FALSE )</f>
        <v>机械学院</v>
      </c>
    </row>
    <row r="207" spans="1:6" ht="30" customHeight="1" x14ac:dyDescent="0.15">
      <c r="A207" s="1">
        <v>1418</v>
      </c>
      <c r="B207" s="1" t="s">
        <v>1148</v>
      </c>
      <c r="C207" s="6" t="s">
        <v>1149</v>
      </c>
      <c r="D207" s="1" t="s">
        <v>769</v>
      </c>
      <c r="E207" s="1" t="str">
        <f>VLOOKUP(B207,[1]福州大学!$B:$J,9,FALSE )</f>
        <v>陈功振</v>
      </c>
      <c r="F207" s="1" t="str">
        <f>VLOOKUP(B207,[1]福州大学!$B:$K,10,FALSE )</f>
        <v>机械学院</v>
      </c>
    </row>
    <row r="208" spans="1:6" ht="30" customHeight="1" x14ac:dyDescent="0.15">
      <c r="A208" s="1">
        <v>1419</v>
      </c>
      <c r="B208" s="1" t="s">
        <v>1150</v>
      </c>
      <c r="C208" s="6" t="s">
        <v>1151</v>
      </c>
      <c r="D208" s="1" t="s">
        <v>769</v>
      </c>
      <c r="E208" s="1" t="str">
        <f>VLOOKUP(B208,[1]福州大学!$B:$J,9,FALSE )</f>
        <v>陈功振</v>
      </c>
      <c r="F208" s="1" t="str">
        <f>VLOOKUP(B208,[1]福州大学!$B:$K,10,FALSE )</f>
        <v>机械学院</v>
      </c>
    </row>
    <row r="209" spans="1:6" ht="30" customHeight="1" x14ac:dyDescent="0.15">
      <c r="A209" s="1">
        <v>1421</v>
      </c>
      <c r="B209" s="1" t="s">
        <v>1154</v>
      </c>
      <c r="C209" s="6" t="s">
        <v>1155</v>
      </c>
      <c r="D209" s="1" t="s">
        <v>769</v>
      </c>
      <c r="E209" s="1" t="str">
        <f>VLOOKUP(B209,[1]福州大学!$B:$J,9,FALSE )</f>
        <v>陈功振</v>
      </c>
      <c r="F209" s="1" t="str">
        <f>VLOOKUP(B209,[1]福州大学!$B:$K,10,FALSE )</f>
        <v>机械学院</v>
      </c>
    </row>
    <row r="210" spans="1:6" ht="30" customHeight="1" x14ac:dyDescent="0.15">
      <c r="A210" s="1">
        <v>1428</v>
      </c>
      <c r="B210" s="1" t="s">
        <v>1168</v>
      </c>
      <c r="C210" s="6" t="s">
        <v>1169</v>
      </c>
      <c r="D210" s="1" t="s">
        <v>769</v>
      </c>
      <c r="E210" s="1" t="str">
        <f>VLOOKUP(B210,[1]福州大学!$B:$J,9,FALSE )</f>
        <v>陈功振</v>
      </c>
      <c r="F210" s="1" t="str">
        <f>VLOOKUP(B210,[1]福州大学!$B:$K,10,FALSE )</f>
        <v>机械学院</v>
      </c>
    </row>
    <row r="211" spans="1:6" ht="30" customHeight="1" x14ac:dyDescent="0.15">
      <c r="A211" s="1">
        <v>1430</v>
      </c>
      <c r="B211" s="1" t="s">
        <v>1172</v>
      </c>
      <c r="C211" s="6" t="s">
        <v>1173</v>
      </c>
      <c r="D211" s="1" t="s">
        <v>769</v>
      </c>
      <c r="E211" s="1" t="str">
        <f>VLOOKUP(B211,[1]福州大学!$B:$J,9,FALSE )</f>
        <v>陈功振</v>
      </c>
      <c r="F211" s="1" t="str">
        <f>VLOOKUP(B211,[1]福州大学!$B:$K,10,FALSE )</f>
        <v>机械学院</v>
      </c>
    </row>
    <row r="212" spans="1:6" ht="30" customHeight="1" x14ac:dyDescent="0.15">
      <c r="A212" s="1">
        <v>1431</v>
      </c>
      <c r="B212" s="1" t="s">
        <v>1174</v>
      </c>
      <c r="C212" s="6" t="s">
        <v>1175</v>
      </c>
      <c r="D212" s="1" t="s">
        <v>769</v>
      </c>
      <c r="E212" s="1" t="str">
        <f>VLOOKUP(B212,[1]福州大学!$B:$J,9,FALSE )</f>
        <v>陈功振</v>
      </c>
      <c r="F212" s="1" t="str">
        <f>VLOOKUP(B212,[1]福州大学!$B:$K,10,FALSE )</f>
        <v>机械学院</v>
      </c>
    </row>
    <row r="213" spans="1:6" ht="30" customHeight="1" x14ac:dyDescent="0.15">
      <c r="A213" s="1">
        <v>237</v>
      </c>
      <c r="B213" s="1" t="s">
        <v>15</v>
      </c>
      <c r="C213" s="6" t="s">
        <v>16</v>
      </c>
      <c r="D213" s="1" t="s">
        <v>0</v>
      </c>
      <c r="E213" s="1" t="str">
        <f>VLOOKUP(B213,[1]福州大学!$B:$J,9,FALSE )</f>
        <v xml:space="preserve">陈功振 </v>
      </c>
      <c r="F213" s="1" t="str">
        <f>VLOOKUP(B213,[1]福州大学!$B:$K,10,FALSE )</f>
        <v>机械学院</v>
      </c>
    </row>
    <row r="214" spans="1:6" ht="30" customHeight="1" x14ac:dyDescent="0.15">
      <c r="A214" s="1">
        <v>1249</v>
      </c>
      <c r="B214" s="1" t="s">
        <v>810</v>
      </c>
      <c r="C214" s="6" t="s">
        <v>811</v>
      </c>
      <c r="D214" s="1" t="s">
        <v>769</v>
      </c>
      <c r="E214" s="1" t="str">
        <f>VLOOKUP(B214,[1]福州大学!$B:$J,9,FALSE )</f>
        <v xml:space="preserve">陈功振 </v>
      </c>
      <c r="F214" s="1" t="str">
        <f>VLOOKUP(B214,[1]福州大学!$B:$K,10,FALSE )</f>
        <v>机械学院</v>
      </c>
    </row>
    <row r="215" spans="1:6" ht="30" customHeight="1" x14ac:dyDescent="0.15">
      <c r="A215" s="1">
        <v>1276</v>
      </c>
      <c r="B215" s="1" t="s">
        <v>864</v>
      </c>
      <c r="C215" s="6" t="s">
        <v>865</v>
      </c>
      <c r="D215" s="1" t="s">
        <v>769</v>
      </c>
      <c r="E215" s="1" t="str">
        <f>VLOOKUP(B215,[1]福州大学!$B:$J,9,FALSE )</f>
        <v xml:space="preserve">陈功振 </v>
      </c>
      <c r="F215" s="1" t="str">
        <f>VLOOKUP(B215,[1]福州大学!$B:$K,10,FALSE )</f>
        <v>机械学院</v>
      </c>
    </row>
    <row r="216" spans="1:6" ht="30" customHeight="1" x14ac:dyDescent="0.15">
      <c r="A216" s="1">
        <v>1282</v>
      </c>
      <c r="B216" s="1" t="s">
        <v>876</v>
      </c>
      <c r="C216" s="6" t="s">
        <v>877</v>
      </c>
      <c r="D216" s="1" t="s">
        <v>769</v>
      </c>
      <c r="E216" s="1" t="str">
        <f>VLOOKUP(B216,[1]福州大学!$B:$J,9,FALSE )</f>
        <v xml:space="preserve">陈功振 </v>
      </c>
      <c r="F216" s="1" t="str">
        <f>VLOOKUP(B216,[1]福州大学!$B:$K,10,FALSE )</f>
        <v>机械学院</v>
      </c>
    </row>
    <row r="217" spans="1:6" ht="30" customHeight="1" x14ac:dyDescent="0.15">
      <c r="A217" s="1">
        <v>1284</v>
      </c>
      <c r="B217" s="1" t="s">
        <v>880</v>
      </c>
      <c r="C217" s="6" t="s">
        <v>881</v>
      </c>
      <c r="D217" s="1" t="s">
        <v>769</v>
      </c>
      <c r="E217" s="1" t="str">
        <f>VLOOKUP(B217,[1]福州大学!$B:$J,9,FALSE )</f>
        <v xml:space="preserve">陈功振 </v>
      </c>
      <c r="F217" s="1" t="str">
        <f>VLOOKUP(B217,[1]福州大学!$B:$K,10,FALSE )</f>
        <v>机械学院</v>
      </c>
    </row>
    <row r="218" spans="1:6" ht="30" customHeight="1" x14ac:dyDescent="0.15">
      <c r="A218" s="1">
        <v>1290</v>
      </c>
      <c r="B218" s="1" t="s">
        <v>892</v>
      </c>
      <c r="C218" s="6" t="s">
        <v>893</v>
      </c>
      <c r="D218" s="1" t="s">
        <v>769</v>
      </c>
      <c r="E218" s="1" t="str">
        <f>VLOOKUP(B218,[1]福州大学!$B:$J,9,FALSE )</f>
        <v xml:space="preserve">陈功振 </v>
      </c>
      <c r="F218" s="1" t="str">
        <f>VLOOKUP(B218,[1]福州大学!$B:$K,10,FALSE )</f>
        <v>机械学院</v>
      </c>
    </row>
    <row r="219" spans="1:6" ht="30" customHeight="1" x14ac:dyDescent="0.15">
      <c r="A219" s="1">
        <v>1294</v>
      </c>
      <c r="B219" s="1" t="s">
        <v>900</v>
      </c>
      <c r="C219" s="6" t="s">
        <v>901</v>
      </c>
      <c r="D219" s="1" t="s">
        <v>769</v>
      </c>
      <c r="E219" s="1" t="str">
        <f>VLOOKUP(B219,[1]福州大学!$B:$J,9,FALSE )</f>
        <v xml:space="preserve">陈功振 </v>
      </c>
      <c r="F219" s="1" t="str">
        <f>VLOOKUP(B219,[1]福州大学!$B:$K,10,FALSE )</f>
        <v>机械学院</v>
      </c>
    </row>
    <row r="220" spans="1:6" ht="30" customHeight="1" x14ac:dyDescent="0.15">
      <c r="A220" s="1">
        <v>1297</v>
      </c>
      <c r="B220" s="1" t="s">
        <v>906</v>
      </c>
      <c r="C220" s="6" t="s">
        <v>907</v>
      </c>
      <c r="D220" s="1" t="s">
        <v>769</v>
      </c>
      <c r="E220" s="1" t="str">
        <f>VLOOKUP(B220,[1]福州大学!$B:$J,9,FALSE )</f>
        <v xml:space="preserve">陈功振 </v>
      </c>
      <c r="F220" s="1" t="str">
        <f>VLOOKUP(B220,[1]福州大学!$B:$K,10,FALSE )</f>
        <v>机械学院</v>
      </c>
    </row>
    <row r="221" spans="1:6" ht="30" customHeight="1" x14ac:dyDescent="0.15">
      <c r="A221" s="1">
        <v>1302</v>
      </c>
      <c r="B221" s="1" t="s">
        <v>916</v>
      </c>
      <c r="C221" s="6" t="s">
        <v>917</v>
      </c>
      <c r="D221" s="1" t="s">
        <v>769</v>
      </c>
      <c r="E221" s="1" t="str">
        <f>VLOOKUP(B221,[1]福州大学!$B:$J,9,FALSE )</f>
        <v xml:space="preserve">陈功振 </v>
      </c>
      <c r="F221" s="1" t="str">
        <f>VLOOKUP(B221,[1]福州大学!$B:$K,10,FALSE )</f>
        <v>机械学院</v>
      </c>
    </row>
    <row r="222" spans="1:6" ht="30" customHeight="1" x14ac:dyDescent="0.15">
      <c r="A222" s="1">
        <v>1315</v>
      </c>
      <c r="B222" s="1" t="s">
        <v>942</v>
      </c>
      <c r="C222" s="6" t="s">
        <v>943</v>
      </c>
      <c r="D222" s="1" t="s">
        <v>769</v>
      </c>
      <c r="E222" s="1" t="str">
        <f>VLOOKUP(B222,[1]福州大学!$B:$J,9,FALSE )</f>
        <v xml:space="preserve">陈功振 </v>
      </c>
      <c r="F222" s="1" t="str">
        <f>VLOOKUP(B222,[1]福州大学!$B:$K,10,FALSE )</f>
        <v>机械学院</v>
      </c>
    </row>
    <row r="223" spans="1:6" ht="30" customHeight="1" x14ac:dyDescent="0.15">
      <c r="A223" s="1">
        <v>1325</v>
      </c>
      <c r="B223" s="1" t="s">
        <v>962</v>
      </c>
      <c r="C223" s="6" t="s">
        <v>963</v>
      </c>
      <c r="D223" s="1" t="s">
        <v>769</v>
      </c>
      <c r="E223" s="1" t="str">
        <f>VLOOKUP(B223,[1]福州大学!$B:$J,9,FALSE )</f>
        <v xml:space="preserve">陈功振 </v>
      </c>
      <c r="F223" s="1" t="str">
        <f>VLOOKUP(B223,[1]福州大学!$B:$K,10,FALSE )</f>
        <v>机械学院</v>
      </c>
    </row>
    <row r="224" spans="1:6" ht="30" customHeight="1" x14ac:dyDescent="0.15">
      <c r="A224" s="1">
        <v>1341</v>
      </c>
      <c r="B224" s="1" t="s">
        <v>994</v>
      </c>
      <c r="C224" s="6" t="s">
        <v>995</v>
      </c>
      <c r="D224" s="1" t="s">
        <v>769</v>
      </c>
      <c r="E224" s="1" t="str">
        <f>VLOOKUP(B224,[1]福州大学!$B:$J,9,FALSE )</f>
        <v xml:space="preserve">陈功振 </v>
      </c>
      <c r="F224" s="1" t="str">
        <f>VLOOKUP(B224,[1]福州大学!$B:$K,10,FALSE )</f>
        <v>机械学院</v>
      </c>
    </row>
    <row r="225" spans="1:6" ht="30" customHeight="1" x14ac:dyDescent="0.15">
      <c r="A225" s="1">
        <v>1343</v>
      </c>
      <c r="B225" s="1" t="s">
        <v>998</v>
      </c>
      <c r="C225" s="6" t="s">
        <v>999</v>
      </c>
      <c r="D225" s="1" t="s">
        <v>769</v>
      </c>
      <c r="E225" s="1" t="str">
        <f>VLOOKUP(B225,[1]福州大学!$B:$J,9,FALSE )</f>
        <v xml:space="preserve">陈功振 </v>
      </c>
      <c r="F225" s="1" t="str">
        <f>VLOOKUP(B225,[1]福州大学!$B:$K,10,FALSE )</f>
        <v>机械学院</v>
      </c>
    </row>
    <row r="226" spans="1:6" ht="30" customHeight="1" x14ac:dyDescent="0.15">
      <c r="A226" s="1">
        <v>1346</v>
      </c>
      <c r="B226" s="1" t="s">
        <v>1004</v>
      </c>
      <c r="C226" s="6" t="s">
        <v>1005</v>
      </c>
      <c r="D226" s="1" t="s">
        <v>769</v>
      </c>
      <c r="E226" s="1" t="str">
        <f>VLOOKUP(B226,[1]福州大学!$B:$J,9,FALSE )</f>
        <v xml:space="preserve">陈功振 </v>
      </c>
      <c r="F226" s="1" t="str">
        <f>VLOOKUP(B226,[1]福州大学!$B:$K,10,FALSE )</f>
        <v>机械学院</v>
      </c>
    </row>
    <row r="227" spans="1:6" ht="30" customHeight="1" x14ac:dyDescent="0.15">
      <c r="A227" s="1">
        <v>1347</v>
      </c>
      <c r="B227" s="1" t="s">
        <v>1006</v>
      </c>
      <c r="C227" s="6" t="s">
        <v>1007</v>
      </c>
      <c r="D227" s="1" t="s">
        <v>769</v>
      </c>
      <c r="E227" s="1" t="str">
        <f>VLOOKUP(B227,[1]福州大学!$B:$J,9,FALSE )</f>
        <v xml:space="preserve">陈功振 </v>
      </c>
      <c r="F227" s="1" t="str">
        <f>VLOOKUP(B227,[1]福州大学!$B:$K,10,FALSE )</f>
        <v>机械学院</v>
      </c>
    </row>
    <row r="228" spans="1:6" ht="30" customHeight="1" x14ac:dyDescent="0.15">
      <c r="A228" s="1">
        <v>1350</v>
      </c>
      <c r="B228" s="1" t="s">
        <v>1012</v>
      </c>
      <c r="C228" s="6" t="s">
        <v>1013</v>
      </c>
      <c r="D228" s="1" t="s">
        <v>769</v>
      </c>
      <c r="E228" s="1" t="str">
        <f>VLOOKUP(B228,[1]福州大学!$B:$J,9,FALSE )</f>
        <v xml:space="preserve">陈功振 </v>
      </c>
      <c r="F228" s="1" t="str">
        <f>VLOOKUP(B228,[1]福州大学!$B:$K,10,FALSE )</f>
        <v>机械学院</v>
      </c>
    </row>
    <row r="229" spans="1:6" ht="30" customHeight="1" x14ac:dyDescent="0.15">
      <c r="A229" s="1">
        <v>1351</v>
      </c>
      <c r="B229" s="1" t="s">
        <v>1014</v>
      </c>
      <c r="C229" s="6" t="s">
        <v>1015</v>
      </c>
      <c r="D229" s="1" t="s">
        <v>769</v>
      </c>
      <c r="E229" s="1" t="str">
        <f>VLOOKUP(B229,[1]福州大学!$B:$J,9,FALSE )</f>
        <v xml:space="preserve">陈功振 </v>
      </c>
      <c r="F229" s="1" t="str">
        <f>VLOOKUP(B229,[1]福州大学!$B:$K,10,FALSE )</f>
        <v>机械学院</v>
      </c>
    </row>
    <row r="230" spans="1:6" ht="30" customHeight="1" x14ac:dyDescent="0.15">
      <c r="A230" s="1">
        <v>1353</v>
      </c>
      <c r="B230" s="1" t="s">
        <v>1018</v>
      </c>
      <c r="C230" s="6" t="s">
        <v>1019</v>
      </c>
      <c r="D230" s="1" t="s">
        <v>769</v>
      </c>
      <c r="E230" s="1" t="str">
        <f>VLOOKUP(B230,[1]福州大学!$B:$J,9,FALSE )</f>
        <v xml:space="preserve">陈功振 </v>
      </c>
      <c r="F230" s="1" t="str">
        <f>VLOOKUP(B230,[1]福州大学!$B:$K,10,FALSE )</f>
        <v>机械学院</v>
      </c>
    </row>
    <row r="231" spans="1:6" ht="30" customHeight="1" x14ac:dyDescent="0.15">
      <c r="A231" s="1">
        <v>1355</v>
      </c>
      <c r="B231" s="1" t="s">
        <v>1022</v>
      </c>
      <c r="C231" s="6" t="s">
        <v>1023</v>
      </c>
      <c r="D231" s="1" t="s">
        <v>769</v>
      </c>
      <c r="E231" s="1" t="str">
        <f>VLOOKUP(B231,[1]福州大学!$B:$J,9,FALSE )</f>
        <v xml:space="preserve">陈功振 </v>
      </c>
      <c r="F231" s="1" t="str">
        <f>VLOOKUP(B231,[1]福州大学!$B:$K,10,FALSE )</f>
        <v>机械学院</v>
      </c>
    </row>
    <row r="232" spans="1:6" ht="30" customHeight="1" x14ac:dyDescent="0.15">
      <c r="A232" s="1">
        <v>1361</v>
      </c>
      <c r="B232" s="1" t="s">
        <v>1034</v>
      </c>
      <c r="C232" s="6" t="s">
        <v>1035</v>
      </c>
      <c r="D232" s="1" t="s">
        <v>769</v>
      </c>
      <c r="E232" s="1" t="str">
        <f>VLOOKUP(B232,[1]福州大学!$B:$J,9,FALSE )</f>
        <v xml:space="preserve">陈功振 </v>
      </c>
      <c r="F232" s="1" t="str">
        <f>VLOOKUP(B232,[1]福州大学!$B:$K,10,FALSE )</f>
        <v>机械学院</v>
      </c>
    </row>
    <row r="233" spans="1:6" ht="30" customHeight="1" x14ac:dyDescent="0.15">
      <c r="A233" s="1">
        <v>1367</v>
      </c>
      <c r="B233" s="1" t="s">
        <v>1046</v>
      </c>
      <c r="C233" s="6" t="s">
        <v>1047</v>
      </c>
      <c r="D233" s="1" t="s">
        <v>769</v>
      </c>
      <c r="E233" s="1" t="str">
        <f>VLOOKUP(B233,[1]福州大学!$B:$J,9,FALSE )</f>
        <v xml:space="preserve">陈功振 </v>
      </c>
      <c r="F233" s="1" t="str">
        <f>VLOOKUP(B233,[1]福州大学!$B:$K,10,FALSE )</f>
        <v>机械学院</v>
      </c>
    </row>
    <row r="234" spans="1:6" ht="30" customHeight="1" x14ac:dyDescent="0.15">
      <c r="A234" s="1">
        <v>1369</v>
      </c>
      <c r="B234" s="1" t="s">
        <v>1050</v>
      </c>
      <c r="C234" s="6" t="s">
        <v>1051</v>
      </c>
      <c r="D234" s="1" t="s">
        <v>769</v>
      </c>
      <c r="E234" s="1" t="str">
        <f>VLOOKUP(B234,[1]福州大学!$B:$J,9,FALSE )</f>
        <v xml:space="preserve">陈功振 </v>
      </c>
      <c r="F234" s="1" t="str">
        <f>VLOOKUP(B234,[1]福州大学!$B:$K,10,FALSE )</f>
        <v>机械学院</v>
      </c>
    </row>
    <row r="235" spans="1:6" ht="30" customHeight="1" x14ac:dyDescent="0.15">
      <c r="A235" s="1">
        <v>1371</v>
      </c>
      <c r="B235" s="1" t="s">
        <v>1054</v>
      </c>
      <c r="C235" s="6" t="s">
        <v>1055</v>
      </c>
      <c r="D235" s="1" t="s">
        <v>769</v>
      </c>
      <c r="E235" s="1" t="str">
        <f>VLOOKUP(B235,[1]福州大学!$B:$J,9,FALSE )</f>
        <v xml:space="preserve">陈功振 </v>
      </c>
      <c r="F235" s="1" t="str">
        <f>VLOOKUP(B235,[1]福州大学!$B:$K,10,FALSE )</f>
        <v>机械学院</v>
      </c>
    </row>
    <row r="236" spans="1:6" ht="30" customHeight="1" x14ac:dyDescent="0.15">
      <c r="A236" s="1">
        <v>1373</v>
      </c>
      <c r="B236" s="1" t="s">
        <v>1058</v>
      </c>
      <c r="C236" s="6" t="s">
        <v>1059</v>
      </c>
      <c r="D236" s="1" t="s">
        <v>769</v>
      </c>
      <c r="E236" s="1" t="str">
        <f>VLOOKUP(B236,[1]福州大学!$B:$J,9,FALSE )</f>
        <v xml:space="preserve">陈功振 </v>
      </c>
      <c r="F236" s="1" t="str">
        <f>VLOOKUP(B236,[1]福州大学!$B:$K,10,FALSE )</f>
        <v>机械学院</v>
      </c>
    </row>
    <row r="237" spans="1:6" ht="30" customHeight="1" x14ac:dyDescent="0.15">
      <c r="A237" s="1">
        <v>1374</v>
      </c>
      <c r="B237" s="1" t="s">
        <v>1060</v>
      </c>
      <c r="C237" s="6" t="s">
        <v>1061</v>
      </c>
      <c r="D237" s="1" t="s">
        <v>769</v>
      </c>
      <c r="E237" s="1" t="str">
        <f>VLOOKUP(B237,[1]福州大学!$B:$J,9,FALSE )</f>
        <v xml:space="preserve">陈功振 </v>
      </c>
      <c r="F237" s="1" t="str">
        <f>VLOOKUP(B237,[1]福州大学!$B:$K,10,FALSE )</f>
        <v>机械学院</v>
      </c>
    </row>
    <row r="238" spans="1:6" ht="30" customHeight="1" x14ac:dyDescent="0.15">
      <c r="A238" s="1">
        <v>1386</v>
      </c>
      <c r="B238" s="1" t="s">
        <v>1084</v>
      </c>
      <c r="C238" s="6" t="s">
        <v>1085</v>
      </c>
      <c r="D238" s="1" t="s">
        <v>769</v>
      </c>
      <c r="E238" s="1" t="str">
        <f>VLOOKUP(B238,[1]福州大学!$B:$J,9,FALSE )</f>
        <v xml:space="preserve">陈功振 </v>
      </c>
      <c r="F238" s="1" t="str">
        <f>VLOOKUP(B238,[1]福州大学!$B:$K,10,FALSE )</f>
        <v>机械学院</v>
      </c>
    </row>
    <row r="239" spans="1:6" ht="30" customHeight="1" x14ac:dyDescent="0.15">
      <c r="A239" s="1">
        <v>1391</v>
      </c>
      <c r="B239" s="1" t="s">
        <v>1094</v>
      </c>
      <c r="C239" s="6" t="s">
        <v>1095</v>
      </c>
      <c r="D239" s="1" t="s">
        <v>769</v>
      </c>
      <c r="E239" s="1" t="str">
        <f>VLOOKUP(B239,[1]福州大学!$B:$J,9,FALSE )</f>
        <v xml:space="preserve">陈功振 </v>
      </c>
      <c r="F239" s="1" t="str">
        <f>VLOOKUP(B239,[1]福州大学!$B:$K,10,FALSE )</f>
        <v>机械学院</v>
      </c>
    </row>
    <row r="240" spans="1:6" ht="30" customHeight="1" x14ac:dyDescent="0.15">
      <c r="A240" s="1">
        <v>1394</v>
      </c>
      <c r="B240" s="1" t="s">
        <v>1100</v>
      </c>
      <c r="C240" s="6" t="s">
        <v>1101</v>
      </c>
      <c r="D240" s="1" t="s">
        <v>769</v>
      </c>
      <c r="E240" s="1" t="str">
        <f>VLOOKUP(B240,[1]福州大学!$B:$J,9,FALSE )</f>
        <v xml:space="preserve">陈功振 </v>
      </c>
      <c r="F240" s="1" t="str">
        <f>VLOOKUP(B240,[1]福州大学!$B:$K,10,FALSE )</f>
        <v>机械学院</v>
      </c>
    </row>
    <row r="241" spans="1:6" ht="30" customHeight="1" x14ac:dyDescent="0.15">
      <c r="A241" s="1">
        <v>479</v>
      </c>
      <c r="B241" s="1" t="s">
        <v>499</v>
      </c>
      <c r="C241" s="6" t="s">
        <v>500</v>
      </c>
      <c r="D241" s="1" t="s">
        <v>0</v>
      </c>
      <c r="E241" s="1" t="str">
        <f>VLOOKUP(B241,[1]福州大学!$B:$J,9,FALSE )</f>
        <v>陈晖</v>
      </c>
      <c r="F241" s="1" t="str">
        <f>VLOOKUP(B241,[1]福州大学!$B:$K,10,FALSE )</f>
        <v>机械学院</v>
      </c>
    </row>
    <row r="242" spans="1:6" ht="30" customHeight="1" x14ac:dyDescent="0.15">
      <c r="A242" s="1">
        <v>508</v>
      </c>
      <c r="B242" s="1" t="s">
        <v>557</v>
      </c>
      <c r="C242" s="6" t="s">
        <v>558</v>
      </c>
      <c r="D242" s="1" t="s">
        <v>0</v>
      </c>
      <c r="E242" s="1" t="str">
        <f>VLOOKUP(B242,[1]福州大学!$B:$J,9,FALSE )</f>
        <v>陈晖</v>
      </c>
      <c r="F242" s="1" t="str">
        <f>VLOOKUP(B242,[1]福州大学!$B:$K,10,FALSE )</f>
        <v>机械学院</v>
      </c>
    </row>
    <row r="243" spans="1:6" ht="30" customHeight="1" x14ac:dyDescent="0.15">
      <c r="A243" s="1">
        <v>528</v>
      </c>
      <c r="B243" s="1" t="s">
        <v>597</v>
      </c>
      <c r="C243" s="6" t="s">
        <v>598</v>
      </c>
      <c r="D243" s="1" t="s">
        <v>0</v>
      </c>
      <c r="E243" s="1" t="str">
        <f>VLOOKUP(B243,[1]福州大学!$B:$J,9,FALSE )</f>
        <v>陈亮</v>
      </c>
      <c r="F243" s="1" t="str">
        <f>VLOOKUP(B243,[1]福州大学!$B:$K,10,FALSE )</f>
        <v>机械学院</v>
      </c>
    </row>
    <row r="244" spans="1:6" ht="30" customHeight="1" x14ac:dyDescent="0.15">
      <c r="A244" s="1">
        <v>1360</v>
      </c>
      <c r="B244" s="1" t="s">
        <v>1032</v>
      </c>
      <c r="C244" s="6" t="s">
        <v>1033</v>
      </c>
      <c r="D244" s="1" t="s">
        <v>769</v>
      </c>
      <c r="E244" s="1" t="str">
        <f>VLOOKUP(B244,[1]福州大学!$B:$J,9,FALSE )</f>
        <v xml:space="preserve">陈亮 </v>
      </c>
      <c r="F244" s="1" t="str">
        <f>VLOOKUP(B244,[1]福州大学!$B:$K,10,FALSE )</f>
        <v>机械学院</v>
      </c>
    </row>
    <row r="245" spans="1:6" ht="30" customHeight="1" x14ac:dyDescent="0.15">
      <c r="A245" s="1">
        <v>284</v>
      </c>
      <c r="B245" s="1" t="s">
        <v>109</v>
      </c>
      <c r="C245" s="6" t="s">
        <v>110</v>
      </c>
      <c r="D245" s="1" t="s">
        <v>0</v>
      </c>
      <c r="E245" s="1" t="str">
        <f>VLOOKUP(B245,[1]福州大学!$B:$J,9,FALSE )</f>
        <v>陈绍春</v>
      </c>
      <c r="F245" s="1" t="str">
        <f>VLOOKUP(B245,[1]福州大学!$B:$K,10,FALSE )</f>
        <v>机械学院</v>
      </c>
    </row>
    <row r="246" spans="1:6" ht="30" customHeight="1" x14ac:dyDescent="0.15">
      <c r="A246" s="1">
        <v>336</v>
      </c>
      <c r="B246" s="1" t="s">
        <v>213</v>
      </c>
      <c r="C246" s="6" t="s">
        <v>214</v>
      </c>
      <c r="D246" s="1" t="s">
        <v>0</v>
      </c>
      <c r="E246" s="1" t="str">
        <f>VLOOKUP(B246,[1]福州大学!$B:$J,9,FALSE )</f>
        <v>陈绍春</v>
      </c>
      <c r="F246" s="1" t="str">
        <f>VLOOKUP(B246,[1]福州大学!$B:$K,10,FALSE )</f>
        <v>机械学院</v>
      </c>
    </row>
    <row r="247" spans="1:6" ht="30" customHeight="1" x14ac:dyDescent="0.15">
      <c r="A247" s="1">
        <v>1261</v>
      </c>
      <c r="B247" s="1" t="s">
        <v>834</v>
      </c>
      <c r="C247" s="6" t="s">
        <v>835</v>
      </c>
      <c r="D247" s="1" t="s">
        <v>769</v>
      </c>
      <c r="E247" s="1" t="str">
        <f>VLOOKUP(B247,[1]福州大学!$B:$J,9,FALSE )</f>
        <v>陈绍春</v>
      </c>
      <c r="F247" s="1" t="str">
        <f>VLOOKUP(B247,[1]福州大学!$B:$K,10,FALSE )</f>
        <v>机械学院</v>
      </c>
    </row>
    <row r="248" spans="1:6" ht="30" customHeight="1" x14ac:dyDescent="0.15">
      <c r="A248" s="1">
        <v>1383</v>
      </c>
      <c r="B248" s="1" t="s">
        <v>1078</v>
      </c>
      <c r="C248" s="6" t="s">
        <v>1079</v>
      </c>
      <c r="D248" s="1" t="s">
        <v>769</v>
      </c>
      <c r="E248" s="1" t="str">
        <f>VLOOKUP(B248,[1]福州大学!$B:$J,9,FALSE )</f>
        <v>陈绍春</v>
      </c>
      <c r="F248" s="1" t="str">
        <f>VLOOKUP(B248,[1]福州大学!$B:$K,10,FALSE )</f>
        <v>机械学院</v>
      </c>
    </row>
    <row r="249" spans="1:6" ht="30" customHeight="1" x14ac:dyDescent="0.15">
      <c r="A249" s="1">
        <v>1422</v>
      </c>
      <c r="B249" s="1" t="s">
        <v>1156</v>
      </c>
      <c r="C249" s="6" t="s">
        <v>1157</v>
      </c>
      <c r="D249" s="1" t="s">
        <v>769</v>
      </c>
      <c r="E249" s="1" t="str">
        <f>VLOOKUP(B249,[1]福州大学!$B:$J,9,FALSE )</f>
        <v>陈绍春</v>
      </c>
      <c r="F249" s="1" t="str">
        <f>VLOOKUP(B249,[1]福州大学!$B:$K,10,FALSE )</f>
        <v>机械学院</v>
      </c>
    </row>
    <row r="250" spans="1:6" ht="30" customHeight="1" x14ac:dyDescent="0.15">
      <c r="A250" s="1">
        <v>264</v>
      </c>
      <c r="B250" s="1" t="s">
        <v>69</v>
      </c>
      <c r="C250" s="6" t="s">
        <v>70</v>
      </c>
      <c r="D250" s="1" t="s">
        <v>0</v>
      </c>
      <c r="E250" s="1" t="str">
        <f>VLOOKUP(B250,[1]福州大学!$B:$J,9,FALSE )</f>
        <v>陈淑梅</v>
      </c>
      <c r="F250" s="1" t="str">
        <f>VLOOKUP(B250,[1]福州大学!$B:$K,10,FALSE )</f>
        <v>机械学院</v>
      </c>
    </row>
    <row r="251" spans="1:6" ht="30" customHeight="1" x14ac:dyDescent="0.15">
      <c r="A251" s="1">
        <v>377</v>
      </c>
      <c r="B251" s="1" t="s">
        <v>295</v>
      </c>
      <c r="C251" s="6" t="s">
        <v>296</v>
      </c>
      <c r="D251" s="1" t="s">
        <v>0</v>
      </c>
      <c r="E251" s="1" t="str">
        <f>VLOOKUP(B251,[1]福州大学!$B:$J,9,FALSE )</f>
        <v>陈淑梅</v>
      </c>
      <c r="F251" s="1" t="str">
        <f>VLOOKUP(B251,[1]福州大学!$B:$K,10,FALSE )</f>
        <v>机械学院</v>
      </c>
    </row>
    <row r="252" spans="1:6" ht="30" customHeight="1" x14ac:dyDescent="0.15">
      <c r="A252" s="1">
        <v>421</v>
      </c>
      <c r="B252" s="1" t="s">
        <v>383</v>
      </c>
      <c r="C252" s="6" t="s">
        <v>384</v>
      </c>
      <c r="D252" s="1" t="s">
        <v>0</v>
      </c>
      <c r="E252" s="1" t="str">
        <f>VLOOKUP(B252,[1]福州大学!$B:$J,9,FALSE )</f>
        <v>陈淑梅</v>
      </c>
      <c r="F252" s="1" t="str">
        <f>VLOOKUP(B252,[1]福州大学!$B:$K,10,FALSE )</f>
        <v>机械学院</v>
      </c>
    </row>
    <row r="253" spans="1:6" ht="30" customHeight="1" x14ac:dyDescent="0.15">
      <c r="A253" s="1">
        <v>502</v>
      </c>
      <c r="B253" s="1" t="s">
        <v>545</v>
      </c>
      <c r="C253" s="6" t="s">
        <v>546</v>
      </c>
      <c r="D253" s="1" t="s">
        <v>0</v>
      </c>
      <c r="E253" s="1" t="str">
        <f>VLOOKUP(B253,[1]福州大学!$B:$J,9,FALSE )</f>
        <v>陈淑梅</v>
      </c>
      <c r="F253" s="1" t="str">
        <f>VLOOKUP(B253,[1]福州大学!$B:$K,10,FALSE )</f>
        <v>机械学院</v>
      </c>
    </row>
    <row r="254" spans="1:6" ht="30" customHeight="1" x14ac:dyDescent="0.15">
      <c r="A254" s="1">
        <v>1229</v>
      </c>
      <c r="B254" s="1" t="s">
        <v>770</v>
      </c>
      <c r="C254" s="6" t="s">
        <v>771</v>
      </c>
      <c r="D254" s="1" t="s">
        <v>769</v>
      </c>
      <c r="E254" s="1" t="str">
        <f>VLOOKUP(B254,[1]福州大学!$B:$J,9,FALSE )</f>
        <v>陈硕</v>
      </c>
      <c r="F254" s="1" t="str">
        <f>VLOOKUP(B254,[1]福州大学!$B:$K,10,FALSE )</f>
        <v>机械学院</v>
      </c>
    </row>
    <row r="255" spans="1:6" ht="30" customHeight="1" x14ac:dyDescent="0.15">
      <c r="A255" s="1">
        <v>1233</v>
      </c>
      <c r="B255" s="1" t="s">
        <v>778</v>
      </c>
      <c r="C255" s="6" t="s">
        <v>779</v>
      </c>
      <c r="D255" s="1" t="s">
        <v>769</v>
      </c>
      <c r="E255" s="1" t="str">
        <f>VLOOKUP(B255,[1]福州大学!$B:$J,9,FALSE )</f>
        <v>陈硕</v>
      </c>
      <c r="F255" s="1" t="str">
        <f>VLOOKUP(B255,[1]福州大学!$B:$K,10,FALSE )</f>
        <v>机械学院</v>
      </c>
    </row>
    <row r="256" spans="1:6" ht="30" customHeight="1" x14ac:dyDescent="0.15">
      <c r="A256" s="1">
        <v>1241</v>
      </c>
      <c r="B256" s="1" t="s">
        <v>794</v>
      </c>
      <c r="C256" s="6" t="s">
        <v>795</v>
      </c>
      <c r="D256" s="1" t="s">
        <v>769</v>
      </c>
      <c r="E256" s="1" t="str">
        <f>VLOOKUP(B256,[1]福州大学!$B:$J,9,FALSE )</f>
        <v>陈硕</v>
      </c>
      <c r="F256" s="1" t="str">
        <f>VLOOKUP(B256,[1]福州大学!$B:$K,10,FALSE )</f>
        <v>机械学院</v>
      </c>
    </row>
    <row r="257" spans="1:6" ht="30" customHeight="1" x14ac:dyDescent="0.15">
      <c r="A257" s="1">
        <v>480</v>
      </c>
      <c r="B257" s="1" t="s">
        <v>501</v>
      </c>
      <c r="C257" s="6" t="s">
        <v>502</v>
      </c>
      <c r="D257" s="1" t="s">
        <v>0</v>
      </c>
      <c r="E257" s="1" t="str">
        <f>VLOOKUP(B257,[1]福州大学!$B:$J,9,FALSE )</f>
        <v>邓将华</v>
      </c>
      <c r="F257" s="1" t="str">
        <f>VLOOKUP(B257,[1]福州大学!$B:$K,10,FALSE )</f>
        <v>机械学院</v>
      </c>
    </row>
    <row r="258" spans="1:6" ht="30" customHeight="1" x14ac:dyDescent="0.15">
      <c r="A258" s="1">
        <v>484</v>
      </c>
      <c r="B258" s="1" t="s">
        <v>509</v>
      </c>
      <c r="C258" s="6" t="s">
        <v>510</v>
      </c>
      <c r="D258" s="1" t="s">
        <v>0</v>
      </c>
      <c r="E258" s="1" t="str">
        <f>VLOOKUP(B258,[1]福州大学!$B:$J,9,FALSE )</f>
        <v>邓将华</v>
      </c>
      <c r="F258" s="1" t="str">
        <f>VLOOKUP(B258,[1]福州大学!$B:$K,10,FALSE )</f>
        <v>机械学院</v>
      </c>
    </row>
    <row r="259" spans="1:6" ht="30" customHeight="1" x14ac:dyDescent="0.15">
      <c r="A259" s="1">
        <v>498</v>
      </c>
      <c r="B259" s="1" t="s">
        <v>537</v>
      </c>
      <c r="C259" s="6" t="s">
        <v>538</v>
      </c>
      <c r="D259" s="1" t="s">
        <v>0</v>
      </c>
      <c r="E259" s="1" t="str">
        <f>VLOOKUP(B259,[1]福州大学!$B:$J,9,FALSE )</f>
        <v>邓将华</v>
      </c>
      <c r="F259" s="1" t="str">
        <f>VLOOKUP(B259,[1]福州大学!$B:$K,10,FALSE )</f>
        <v>机械学院</v>
      </c>
    </row>
    <row r="260" spans="1:6" ht="30" customHeight="1" x14ac:dyDescent="0.15">
      <c r="A260" s="1">
        <v>594</v>
      </c>
      <c r="B260" s="1" t="s">
        <v>729</v>
      </c>
      <c r="C260" s="6" t="s">
        <v>730</v>
      </c>
      <c r="D260" s="1" t="s">
        <v>0</v>
      </c>
      <c r="E260" s="1" t="str">
        <f>VLOOKUP(B260,[1]福州大学!$B:$J,9,FALSE )</f>
        <v>邓将华</v>
      </c>
      <c r="F260" s="1" t="str">
        <f>VLOOKUP(B260,[1]福州大学!$B:$K,10,FALSE )</f>
        <v>机械学院</v>
      </c>
    </row>
    <row r="261" spans="1:6" ht="30" customHeight="1" x14ac:dyDescent="0.15">
      <c r="A261" s="1">
        <v>1258</v>
      </c>
      <c r="B261" s="1" t="s">
        <v>828</v>
      </c>
      <c r="C261" s="6" t="s">
        <v>829</v>
      </c>
      <c r="D261" s="1" t="s">
        <v>769</v>
      </c>
      <c r="E261" s="1" t="str">
        <f>VLOOKUP(B261,[1]福州大学!$B:$J,9,FALSE )</f>
        <v>邓将华</v>
      </c>
      <c r="F261" s="1" t="str">
        <f>VLOOKUP(B261,[1]福州大学!$B:$K,10,FALSE )</f>
        <v>机械学院</v>
      </c>
    </row>
    <row r="262" spans="1:6" ht="30" customHeight="1" x14ac:dyDescent="0.15">
      <c r="A262" s="1">
        <v>1364</v>
      </c>
      <c r="B262" s="1" t="s">
        <v>1040</v>
      </c>
      <c r="C262" s="6" t="s">
        <v>1041</v>
      </c>
      <c r="D262" s="1" t="s">
        <v>769</v>
      </c>
      <c r="E262" s="1" t="str">
        <f>VLOOKUP(B262,[1]福州大学!$B:$J,9,FALSE )</f>
        <v>邓将华</v>
      </c>
      <c r="F262" s="1" t="str">
        <f>VLOOKUP(B262,[1]福州大学!$B:$K,10,FALSE )</f>
        <v>机械学院</v>
      </c>
    </row>
    <row r="263" spans="1:6" ht="30" customHeight="1" x14ac:dyDescent="0.15">
      <c r="A263" s="1">
        <v>350</v>
      </c>
      <c r="B263" s="1" t="s">
        <v>241</v>
      </c>
      <c r="C263" s="6" t="s">
        <v>242</v>
      </c>
      <c r="D263" s="1" t="s">
        <v>0</v>
      </c>
      <c r="E263" s="1" t="str">
        <f>VLOOKUP(B263,[1]福州大学!$B:$J,9,FALSE )</f>
        <v xml:space="preserve">邓丽萍 </v>
      </c>
      <c r="F263" s="1" t="str">
        <f>VLOOKUP(B263,[1]福州大学!$B:$K,10,FALSE )</f>
        <v>机械学院</v>
      </c>
    </row>
    <row r="264" spans="1:6" ht="30" customHeight="1" x14ac:dyDescent="0.15">
      <c r="A264" s="1">
        <v>494</v>
      </c>
      <c r="B264" s="1" t="s">
        <v>529</v>
      </c>
      <c r="C264" s="6" t="s">
        <v>530</v>
      </c>
      <c r="D264" s="1" t="s">
        <v>0</v>
      </c>
      <c r="E264" s="1" t="str">
        <f>VLOOKUP(B264,[1]福州大学!$B:$J,9,FALSE )</f>
        <v>杜恒</v>
      </c>
      <c r="F264" s="1" t="str">
        <f>VLOOKUP(B264,[1]福州大学!$B:$K,10,FALSE )</f>
        <v>机械学院</v>
      </c>
    </row>
    <row r="265" spans="1:6" ht="30" customHeight="1" x14ac:dyDescent="0.15">
      <c r="A265" s="1">
        <v>527</v>
      </c>
      <c r="B265" s="1" t="s">
        <v>595</v>
      </c>
      <c r="C265" s="6" t="s">
        <v>596</v>
      </c>
      <c r="D265" s="1" t="s">
        <v>0</v>
      </c>
      <c r="E265" s="1" t="str">
        <f>VLOOKUP(B265,[1]福州大学!$B:$J,9,FALSE )</f>
        <v>杜恒</v>
      </c>
      <c r="F265" s="1" t="str">
        <f>VLOOKUP(B265,[1]福州大学!$B:$K,10,FALSE )</f>
        <v>机械学院</v>
      </c>
    </row>
    <row r="266" spans="1:6" ht="30" customHeight="1" x14ac:dyDescent="0.15">
      <c r="A266" s="1">
        <v>533</v>
      </c>
      <c r="B266" s="1" t="s">
        <v>607</v>
      </c>
      <c r="C266" s="6" t="s">
        <v>608</v>
      </c>
      <c r="D266" s="1" t="s">
        <v>0</v>
      </c>
      <c r="E266" s="1" t="str">
        <f>VLOOKUP(B266,[1]福州大学!$B:$J,9,FALSE )</f>
        <v>何炳蔚</v>
      </c>
      <c r="F266" s="1" t="str">
        <f>VLOOKUP(B266,[1]福州大学!$B:$K,10,FALSE )</f>
        <v>机械学院</v>
      </c>
    </row>
    <row r="267" spans="1:6" ht="30" customHeight="1" x14ac:dyDescent="0.15">
      <c r="A267" s="1">
        <v>574</v>
      </c>
      <c r="B267" s="1" t="s">
        <v>689</v>
      </c>
      <c r="C267" s="6" t="s">
        <v>690</v>
      </c>
      <c r="D267" s="1" t="s">
        <v>0</v>
      </c>
      <c r="E267" s="1" t="str">
        <f>VLOOKUP(B267,[1]福州大学!$B:$J,9,FALSE )</f>
        <v>何炳蔚</v>
      </c>
      <c r="F267" s="1" t="str">
        <f>VLOOKUP(B267,[1]福州大学!$B:$K,10,FALSE )</f>
        <v>机械学院</v>
      </c>
    </row>
    <row r="268" spans="1:6" ht="30" customHeight="1" x14ac:dyDescent="0.15">
      <c r="A268" s="1">
        <v>589</v>
      </c>
      <c r="B268" s="1" t="s">
        <v>719</v>
      </c>
      <c r="C268" s="6" t="s">
        <v>720</v>
      </c>
      <c r="D268" s="1" t="s">
        <v>0</v>
      </c>
      <c r="E268" s="1" t="str">
        <f>VLOOKUP(B268,[1]福州大学!$B:$J,9,FALSE )</f>
        <v>何炳蔚</v>
      </c>
      <c r="F268" s="1" t="str">
        <f>VLOOKUP(B268,[1]福州大学!$B:$K,10,FALSE )</f>
        <v>机械学院</v>
      </c>
    </row>
    <row r="269" spans="1:6" ht="30" customHeight="1" x14ac:dyDescent="0.15">
      <c r="A269" s="1">
        <v>410</v>
      </c>
      <c r="B269" s="1" t="s">
        <v>361</v>
      </c>
      <c r="C269" s="6" t="s">
        <v>362</v>
      </c>
      <c r="D269" s="1" t="s">
        <v>0</v>
      </c>
      <c r="E269" s="1" t="str">
        <f>VLOOKUP(B269,[1]福州大学!$B:$J,9,FALSE )</f>
        <v>何福善</v>
      </c>
      <c r="F269" s="1" t="str">
        <f>VLOOKUP(B269,[1]福州大学!$B:$K,10,FALSE )</f>
        <v>机械学院</v>
      </c>
    </row>
    <row r="270" spans="1:6" ht="30" customHeight="1" x14ac:dyDescent="0.15">
      <c r="A270" s="1">
        <v>1317</v>
      </c>
      <c r="B270" s="1" t="s">
        <v>946</v>
      </c>
      <c r="C270" s="6" t="s">
        <v>947</v>
      </c>
      <c r="D270" s="1" t="s">
        <v>769</v>
      </c>
      <c r="E270" s="1" t="str">
        <f>VLOOKUP(B270,[1]福州大学!$B:$J,9,FALSE )</f>
        <v>黄键</v>
      </c>
      <c r="F270" s="1" t="str">
        <f>VLOOKUP(B270,[1]福州大学!$B:$K,10,FALSE )</f>
        <v>机械学院</v>
      </c>
    </row>
    <row r="271" spans="1:6" ht="30" customHeight="1" x14ac:dyDescent="0.15">
      <c r="A271" s="1">
        <v>232</v>
      </c>
      <c r="B271" s="1" t="s">
        <v>5</v>
      </c>
      <c r="C271" s="6" t="s">
        <v>6</v>
      </c>
      <c r="D271" s="1" t="s">
        <v>0</v>
      </c>
      <c r="E271" s="1" t="str">
        <f>VLOOKUP(B271,[1]福州大学!$B:$J,9,FALSE )</f>
        <v>黄孙灼</v>
      </c>
      <c r="F271" s="1" t="str">
        <f>VLOOKUP(B271,[1]福州大学!$B:$K,10,FALSE )</f>
        <v>机械学院</v>
      </c>
    </row>
    <row r="272" spans="1:6" ht="30" customHeight="1" x14ac:dyDescent="0.15">
      <c r="A272" s="1">
        <v>257</v>
      </c>
      <c r="B272" s="1" t="s">
        <v>55</v>
      </c>
      <c r="C272" s="6" t="s">
        <v>56</v>
      </c>
      <c r="D272" s="1" t="s">
        <v>0</v>
      </c>
      <c r="E272" s="1" t="str">
        <f>VLOOKUP(B272,[1]福州大学!$B:$J,9,FALSE )</f>
        <v>雷瑶</v>
      </c>
      <c r="F272" s="1" t="str">
        <f>VLOOKUP(B272,[1]福州大学!$B:$K,10,FALSE )</f>
        <v>机械学院</v>
      </c>
    </row>
    <row r="273" spans="1:6" ht="30" customHeight="1" x14ac:dyDescent="0.15">
      <c r="A273" s="1">
        <v>1269</v>
      </c>
      <c r="B273" s="1" t="s">
        <v>850</v>
      </c>
      <c r="C273" s="6" t="s">
        <v>851</v>
      </c>
      <c r="D273" s="1" t="s">
        <v>769</v>
      </c>
      <c r="E273" s="1" t="str">
        <f>VLOOKUP(B273,[1]福州大学!$B:$J,9,FALSE )</f>
        <v>雷瑶</v>
      </c>
      <c r="F273" s="1" t="str">
        <f>VLOOKUP(B273,[1]福州大学!$B:$K,10,FALSE )</f>
        <v>机械学院</v>
      </c>
    </row>
    <row r="274" spans="1:6" ht="30" customHeight="1" x14ac:dyDescent="0.15">
      <c r="A274" s="1">
        <v>1273</v>
      </c>
      <c r="B274" s="1" t="s">
        <v>858</v>
      </c>
      <c r="C274" s="6" t="s">
        <v>859</v>
      </c>
      <c r="D274" s="1" t="s">
        <v>769</v>
      </c>
      <c r="E274" s="1" t="str">
        <f>VLOOKUP(B274,[1]福州大学!$B:$J,9,FALSE )</f>
        <v>雷瑶</v>
      </c>
      <c r="F274" s="1" t="str">
        <f>VLOOKUP(B274,[1]福州大学!$B:$K,10,FALSE )</f>
        <v>机械学院</v>
      </c>
    </row>
    <row r="275" spans="1:6" ht="30" customHeight="1" x14ac:dyDescent="0.15">
      <c r="A275" s="1">
        <v>545</v>
      </c>
      <c r="B275" s="1" t="s">
        <v>631</v>
      </c>
      <c r="C275" s="6" t="s">
        <v>632</v>
      </c>
      <c r="D275" s="1" t="s">
        <v>0</v>
      </c>
      <c r="E275" s="1" t="str">
        <f>VLOOKUP(B275,[1]福州大学!$B:$J,9,FALSE )</f>
        <v>李明林</v>
      </c>
      <c r="F275" s="1" t="str">
        <f>VLOOKUP(B275,[1]福州大学!$B:$K,10,FALSE )</f>
        <v>机械学院</v>
      </c>
    </row>
    <row r="276" spans="1:6" ht="30" customHeight="1" x14ac:dyDescent="0.15">
      <c r="A276" s="1">
        <v>551</v>
      </c>
      <c r="B276" s="1" t="s">
        <v>643</v>
      </c>
      <c r="C276" s="6" t="s">
        <v>644</v>
      </c>
      <c r="D276" s="1" t="s">
        <v>0</v>
      </c>
      <c r="E276" s="1" t="str">
        <f>VLOOKUP(B276,[1]福州大学!$B:$J,9,FALSE )</f>
        <v>林歆悠</v>
      </c>
      <c r="F276" s="1" t="str">
        <f>VLOOKUP(B276,[1]福州大学!$B:$K,10,FALSE )</f>
        <v>机械学院</v>
      </c>
    </row>
    <row r="277" spans="1:6" ht="30" customHeight="1" x14ac:dyDescent="0.15">
      <c r="A277" s="1">
        <v>411</v>
      </c>
      <c r="B277" s="1" t="s">
        <v>363</v>
      </c>
      <c r="C277" s="6" t="s">
        <v>364</v>
      </c>
      <c r="D277" s="1" t="s">
        <v>0</v>
      </c>
      <c r="E277" s="1" t="str">
        <f>VLOOKUP(B277,[1]福州大学!$B:$J,9,FALSE )</f>
        <v>刘开昌</v>
      </c>
      <c r="F277" s="1" t="str">
        <f>VLOOKUP(B277,[1]福州大学!$B:$K,10,FALSE )</f>
        <v>机械学院</v>
      </c>
    </row>
    <row r="278" spans="1:6" ht="30" customHeight="1" x14ac:dyDescent="0.15">
      <c r="A278" s="1">
        <v>441</v>
      </c>
      <c r="B278" s="1" t="s">
        <v>423</v>
      </c>
      <c r="C278" s="6" t="s">
        <v>424</v>
      </c>
      <c r="D278" s="1" t="s">
        <v>0</v>
      </c>
      <c r="E278" s="1" t="str">
        <f>VLOOKUP(B278,[1]福州大学!$B:$J,9,FALSE )</f>
        <v>刘开昌</v>
      </c>
      <c r="F278" s="1" t="str">
        <f>VLOOKUP(B278,[1]福州大学!$B:$K,10,FALSE )</f>
        <v>机械学院</v>
      </c>
    </row>
    <row r="279" spans="1:6" ht="30" customHeight="1" x14ac:dyDescent="0.15">
      <c r="A279" s="1">
        <v>509</v>
      </c>
      <c r="B279" s="1" t="s">
        <v>559</v>
      </c>
      <c r="C279" s="6" t="s">
        <v>560</v>
      </c>
      <c r="D279" s="1" t="s">
        <v>0</v>
      </c>
      <c r="E279" s="1" t="str">
        <f>VLOOKUP(B279,[1]福州大学!$B:$J,9,FALSE )</f>
        <v>刘开昌</v>
      </c>
      <c r="F279" s="1" t="str">
        <f>VLOOKUP(B279,[1]福州大学!$B:$K,10,FALSE )</f>
        <v>机械学院</v>
      </c>
    </row>
    <row r="280" spans="1:6" ht="30" customHeight="1" x14ac:dyDescent="0.15">
      <c r="A280" s="1">
        <v>510</v>
      </c>
      <c r="B280" s="1" t="s">
        <v>561</v>
      </c>
      <c r="C280" s="6" t="s">
        <v>562</v>
      </c>
      <c r="D280" s="1" t="s">
        <v>0</v>
      </c>
      <c r="E280" s="1" t="str">
        <f>VLOOKUP(B280,[1]福州大学!$B:$J,9,FALSE )</f>
        <v>刘开昌</v>
      </c>
      <c r="F280" s="1" t="str">
        <f>VLOOKUP(B280,[1]福州大学!$B:$K,10,FALSE )</f>
        <v>机械学院</v>
      </c>
    </row>
    <row r="281" spans="1:6" ht="30" customHeight="1" x14ac:dyDescent="0.15">
      <c r="A281" s="1">
        <v>343</v>
      </c>
      <c r="B281" s="1" t="s">
        <v>227</v>
      </c>
      <c r="C281" s="6" t="s">
        <v>228</v>
      </c>
      <c r="D281" s="1" t="s">
        <v>0</v>
      </c>
      <c r="E281" s="1" t="str">
        <f>VLOOKUP(B281,[1]福州大学!$B:$J,9,FALSE )</f>
        <v>马宁</v>
      </c>
      <c r="F281" s="1" t="str">
        <f>VLOOKUP(B281,[1]福州大学!$B:$K,10,FALSE )</f>
        <v>机械学院</v>
      </c>
    </row>
    <row r="282" spans="1:6" ht="30" customHeight="1" x14ac:dyDescent="0.15">
      <c r="A282" s="1">
        <v>357</v>
      </c>
      <c r="B282" s="1" t="s">
        <v>255</v>
      </c>
      <c r="C282" s="6" t="s">
        <v>256</v>
      </c>
      <c r="D282" s="1" t="s">
        <v>0</v>
      </c>
      <c r="E282" s="1" t="str">
        <f>VLOOKUP(B282,[1]福州大学!$B:$J,9,FALSE )</f>
        <v>马宁</v>
      </c>
      <c r="F282" s="1" t="str">
        <f>VLOOKUP(B282,[1]福州大学!$B:$K,10,FALSE )</f>
        <v>机械学院</v>
      </c>
    </row>
    <row r="283" spans="1:6" ht="30" customHeight="1" x14ac:dyDescent="0.15">
      <c r="A283" s="1">
        <v>525</v>
      </c>
      <c r="B283" s="1" t="s">
        <v>591</v>
      </c>
      <c r="C283" s="6" t="s">
        <v>592</v>
      </c>
      <c r="D283" s="1" t="s">
        <v>0</v>
      </c>
      <c r="E283" s="1" t="str">
        <f>VLOOKUP(B283,[1]福州大学!$B:$J,9,FALSE )</f>
        <v>聂晓根</v>
      </c>
      <c r="F283" s="1" t="str">
        <f>VLOOKUP(B283,[1]福州大学!$B:$K,10,FALSE )</f>
        <v>机械学院</v>
      </c>
    </row>
    <row r="284" spans="1:6" ht="30" customHeight="1" x14ac:dyDescent="0.15">
      <c r="A284" s="1">
        <v>1432</v>
      </c>
      <c r="B284" s="1" t="s">
        <v>1176</v>
      </c>
      <c r="C284" s="6" t="s">
        <v>1177</v>
      </c>
      <c r="D284" s="1" t="s">
        <v>769</v>
      </c>
      <c r="E284" s="1" t="str">
        <f>VLOOKUP(B284,[1]福州大学!$B:$J,9,FALSE )</f>
        <v>聂晓根</v>
      </c>
      <c r="F284" s="1" t="str">
        <f>VLOOKUP(B284,[1]福州大学!$B:$K,10,FALSE )</f>
        <v>机械学院</v>
      </c>
    </row>
    <row r="285" spans="1:6" ht="30" customHeight="1" x14ac:dyDescent="0.15">
      <c r="A285" s="1">
        <v>1231</v>
      </c>
      <c r="B285" s="1" t="s">
        <v>774</v>
      </c>
      <c r="C285" s="6" t="s">
        <v>775</v>
      </c>
      <c r="D285" s="1" t="s">
        <v>769</v>
      </c>
      <c r="E285" s="1" t="str">
        <f>VLOOKUP(B285,[1]福州大学!$B:$J,9,FALSE )</f>
        <v>任志英</v>
      </c>
      <c r="F285" s="1" t="str">
        <f>VLOOKUP(B285,[1]福州大学!$B:$K,10,FALSE )</f>
        <v>机械学院</v>
      </c>
    </row>
    <row r="286" spans="1:6" ht="30" customHeight="1" x14ac:dyDescent="0.15">
      <c r="A286" s="1">
        <v>1236</v>
      </c>
      <c r="B286" s="1" t="s">
        <v>784</v>
      </c>
      <c r="C286" s="6" t="s">
        <v>785</v>
      </c>
      <c r="D286" s="1" t="s">
        <v>769</v>
      </c>
      <c r="E286" s="1" t="str">
        <f>VLOOKUP(B286,[1]福州大学!$B:$J,9,FALSE )</f>
        <v>任志英</v>
      </c>
      <c r="F286" s="1" t="str">
        <f>VLOOKUP(B286,[1]福州大学!$B:$K,10,FALSE )</f>
        <v>机械学院</v>
      </c>
    </row>
    <row r="287" spans="1:6" ht="30" customHeight="1" x14ac:dyDescent="0.15">
      <c r="A287" s="1">
        <v>348</v>
      </c>
      <c r="B287" s="1" t="s">
        <v>237</v>
      </c>
      <c r="C287" s="6" t="s">
        <v>238</v>
      </c>
      <c r="D287" s="1" t="s">
        <v>0</v>
      </c>
      <c r="E287" s="1" t="str">
        <f>VLOOKUP(B287,[1]福州大学!$B:$J,9,FALSE )</f>
        <v>涂俊翔</v>
      </c>
      <c r="F287" s="1" t="str">
        <f>VLOOKUP(B287,[1]福州大学!$B:$K,10,FALSE )</f>
        <v>机械学院</v>
      </c>
    </row>
    <row r="288" spans="1:6" ht="30" customHeight="1" x14ac:dyDescent="0.15">
      <c r="A288" s="1">
        <v>1313</v>
      </c>
      <c r="B288" s="1" t="s">
        <v>938</v>
      </c>
      <c r="C288" s="6" t="s">
        <v>939</v>
      </c>
      <c r="D288" s="1" t="s">
        <v>769</v>
      </c>
      <c r="E288" s="1" t="str">
        <f>VLOOKUP(B288,[1]福州大学!$B:$J,9,FALSE )</f>
        <v>王伟</v>
      </c>
      <c r="F288" s="1" t="str">
        <f>VLOOKUP(B288,[1]福州大学!$B:$K,10,FALSE )</f>
        <v>机械学院</v>
      </c>
    </row>
    <row r="289" spans="1:6" ht="30" customHeight="1" x14ac:dyDescent="0.15">
      <c r="A289" s="1">
        <v>457</v>
      </c>
      <c r="B289" s="1" t="s">
        <v>455</v>
      </c>
      <c r="C289" s="6" t="s">
        <v>456</v>
      </c>
      <c r="D289" s="1" t="s">
        <v>0</v>
      </c>
      <c r="E289" s="1" t="str">
        <f>VLOOKUP(B289,[1]福州大学!$B:$J,9,FALSE )</f>
        <v>王向峰</v>
      </c>
      <c r="F289" s="1" t="str">
        <f>VLOOKUP(B289,[1]福州大学!$B:$K,10,FALSE )</f>
        <v>机械学院</v>
      </c>
    </row>
    <row r="290" spans="1:6" ht="30" customHeight="1" x14ac:dyDescent="0.15">
      <c r="A290" s="1">
        <v>603</v>
      </c>
      <c r="B290" s="1" t="s">
        <v>747</v>
      </c>
      <c r="C290" s="6" t="s">
        <v>748</v>
      </c>
      <c r="D290" s="1" t="s">
        <v>0</v>
      </c>
      <c r="E290" s="1" t="str">
        <f>VLOOKUP(B290,[1]福州大学!$B:$J,9,FALSE )</f>
        <v>吴海彬</v>
      </c>
      <c r="F290" s="1" t="str">
        <f>VLOOKUP(B290,[1]福州大学!$B:$K,10,FALSE )</f>
        <v>机械学院</v>
      </c>
    </row>
    <row r="291" spans="1:6" ht="30" customHeight="1" x14ac:dyDescent="0.15">
      <c r="A291" s="1">
        <v>1327</v>
      </c>
      <c r="B291" s="1" t="s">
        <v>966</v>
      </c>
      <c r="C291" s="6" t="s">
        <v>967</v>
      </c>
      <c r="D291" s="1" t="s">
        <v>769</v>
      </c>
      <c r="E291" s="1" t="str">
        <f>VLOOKUP(B291,[1]福州大学!$B:$J,9,FALSE )</f>
        <v>吴海彬</v>
      </c>
      <c r="F291" s="1" t="str">
        <f>VLOOKUP(B291,[1]福州大学!$B:$K,10,FALSE )</f>
        <v>机械学院</v>
      </c>
    </row>
    <row r="292" spans="1:6" ht="30" customHeight="1" x14ac:dyDescent="0.15">
      <c r="A292" s="1">
        <v>1281</v>
      </c>
      <c r="B292" s="1" t="s">
        <v>874</v>
      </c>
      <c r="C292" s="6" t="s">
        <v>875</v>
      </c>
      <c r="D292" s="1" t="s">
        <v>769</v>
      </c>
      <c r="E292" s="1" t="str">
        <f>VLOOKUP(B292,[1]福州大学!$B:$J,9,FALSE )</f>
        <v>吴乙万</v>
      </c>
      <c r="F292" s="1" t="str">
        <f>VLOOKUP(B292,[1]福州大学!$B:$K,10,FALSE )</f>
        <v>机械学院</v>
      </c>
    </row>
    <row r="293" spans="1:6" ht="30" customHeight="1" x14ac:dyDescent="0.15">
      <c r="A293" s="1">
        <v>1345</v>
      </c>
      <c r="B293" s="1" t="s">
        <v>1002</v>
      </c>
      <c r="C293" s="6" t="s">
        <v>1003</v>
      </c>
      <c r="D293" s="1" t="s">
        <v>769</v>
      </c>
      <c r="E293" s="1" t="str">
        <f>VLOOKUP(B293,[1]福州大学!$B:$J,9,FALSE )</f>
        <v>吴乙万</v>
      </c>
      <c r="F293" s="1" t="str">
        <f>VLOOKUP(B293,[1]福州大学!$B:$K,10,FALSE )</f>
        <v>机械学院</v>
      </c>
    </row>
    <row r="294" spans="1:6" ht="30" customHeight="1" x14ac:dyDescent="0.15">
      <c r="A294" s="1">
        <v>1362</v>
      </c>
      <c r="B294" s="1" t="s">
        <v>1036</v>
      </c>
      <c r="C294" s="6" t="s">
        <v>1037</v>
      </c>
      <c r="D294" s="1" t="s">
        <v>769</v>
      </c>
      <c r="E294" s="1" t="str">
        <f>VLOOKUP(B294,[1]福州大学!$B:$J,9,FALSE )</f>
        <v>吴乙万</v>
      </c>
      <c r="F294" s="1" t="str">
        <f>VLOOKUP(B294,[1]福州大学!$B:$K,10,FALSE )</f>
        <v>机械学院</v>
      </c>
    </row>
    <row r="295" spans="1:6" ht="30" customHeight="1" x14ac:dyDescent="0.15">
      <c r="A295" s="1">
        <v>1398</v>
      </c>
      <c r="B295" s="1" t="s">
        <v>1108</v>
      </c>
      <c r="C295" s="6" t="s">
        <v>1109</v>
      </c>
      <c r="D295" s="1" t="s">
        <v>769</v>
      </c>
      <c r="E295" s="1" t="str">
        <f>VLOOKUP(B295,[1]福州大学!$B:$J,9,FALSE )</f>
        <v>吴亦锋</v>
      </c>
      <c r="F295" s="1" t="str">
        <f>VLOOKUP(B295,[1]福州大学!$B:$K,10,FALSE )</f>
        <v>机械学院</v>
      </c>
    </row>
    <row r="296" spans="1:6" ht="30" customHeight="1" x14ac:dyDescent="0.15">
      <c r="A296" s="1">
        <v>381</v>
      </c>
      <c r="B296" s="1" t="s">
        <v>303</v>
      </c>
      <c r="C296" s="6" t="s">
        <v>304</v>
      </c>
      <c r="D296" s="1" t="s">
        <v>0</v>
      </c>
      <c r="E296" s="1" t="str">
        <f>VLOOKUP(B296,[1]福州大学!$B:$J,9,FALSE )</f>
        <v>向红亮</v>
      </c>
      <c r="F296" s="1" t="str">
        <f>VLOOKUP(B296,[1]福州大学!$B:$K,10,FALSE )</f>
        <v>机械学院</v>
      </c>
    </row>
    <row r="297" spans="1:6" ht="30" customHeight="1" x14ac:dyDescent="0.15">
      <c r="A297" s="1">
        <v>587</v>
      </c>
      <c r="B297" s="1" t="s">
        <v>715</v>
      </c>
      <c r="C297" s="6" t="s">
        <v>716</v>
      </c>
      <c r="D297" s="1" t="s">
        <v>0</v>
      </c>
      <c r="E297" s="1" t="str">
        <f>VLOOKUP(B297,[1]福州大学!$B:$J,9,FALSE )</f>
        <v>向红亮</v>
      </c>
      <c r="F297" s="1" t="str">
        <f>VLOOKUP(B297,[1]福州大学!$B:$K,10,FALSE )</f>
        <v>机械学院</v>
      </c>
    </row>
    <row r="298" spans="1:6" ht="30" customHeight="1" x14ac:dyDescent="0.15">
      <c r="A298" s="1">
        <v>462</v>
      </c>
      <c r="B298" s="1" t="s">
        <v>465</v>
      </c>
      <c r="C298" s="6" t="s">
        <v>466</v>
      </c>
      <c r="D298" s="1" t="s">
        <v>0</v>
      </c>
      <c r="E298" s="1" t="str">
        <f>VLOOKUP(B298,[1]福州大学!$B:$J,9,FALSE )</f>
        <v>薛丁琪</v>
      </c>
      <c r="F298" s="1" t="str">
        <f>VLOOKUP(B298,[1]福州大学!$B:$K,10,FALSE )</f>
        <v>机械学院</v>
      </c>
    </row>
    <row r="299" spans="1:6" ht="30" customHeight="1" x14ac:dyDescent="0.15">
      <c r="A299" s="1">
        <v>230</v>
      </c>
      <c r="B299" s="1" t="s">
        <v>1</v>
      </c>
      <c r="C299" s="6" t="s">
        <v>2</v>
      </c>
      <c r="D299" s="1" t="s">
        <v>0</v>
      </c>
      <c r="E299" s="1" t="str">
        <f>VLOOKUP(B299,[1]福州大学!$B:$J,9,FALSE )</f>
        <v>严世榕</v>
      </c>
      <c r="F299" s="1" t="str">
        <f>VLOOKUP(B299,[1]福州大学!$B:$K,10,FALSE )</f>
        <v>机械学院</v>
      </c>
    </row>
    <row r="300" spans="1:6" ht="30" customHeight="1" x14ac:dyDescent="0.15">
      <c r="A300" s="1">
        <v>258</v>
      </c>
      <c r="B300" s="1" t="s">
        <v>57</v>
      </c>
      <c r="C300" s="6" t="s">
        <v>58</v>
      </c>
      <c r="D300" s="1" t="s">
        <v>0</v>
      </c>
      <c r="E300" s="1" t="str">
        <f>VLOOKUP(B300,[1]福州大学!$B:$J,9,FALSE )</f>
        <v>严世榕</v>
      </c>
      <c r="F300" s="1" t="str">
        <f>VLOOKUP(B300,[1]福州大学!$B:$K,10,FALSE )</f>
        <v>机械学院</v>
      </c>
    </row>
    <row r="301" spans="1:6" ht="30" customHeight="1" x14ac:dyDescent="0.15">
      <c r="A301" s="1">
        <v>313</v>
      </c>
      <c r="B301" s="1" t="s">
        <v>167</v>
      </c>
      <c r="C301" s="6" t="s">
        <v>168</v>
      </c>
      <c r="D301" s="1" t="s">
        <v>0</v>
      </c>
      <c r="E301" s="1" t="str">
        <f>VLOOKUP(B301,[1]福州大学!$B:$J,9,FALSE )</f>
        <v>严世榕</v>
      </c>
      <c r="F301" s="1" t="str">
        <f>VLOOKUP(B301,[1]福州大学!$B:$K,10,FALSE )</f>
        <v>机械学院</v>
      </c>
    </row>
    <row r="302" spans="1:6" ht="30" customHeight="1" x14ac:dyDescent="0.15">
      <c r="A302" s="1">
        <v>327</v>
      </c>
      <c r="B302" s="1" t="s">
        <v>195</v>
      </c>
      <c r="C302" s="6" t="s">
        <v>196</v>
      </c>
      <c r="D302" s="1" t="s">
        <v>0</v>
      </c>
      <c r="E302" s="1" t="str">
        <f>VLOOKUP(B302,[1]福州大学!$B:$J,9,FALSE )</f>
        <v>严世榕</v>
      </c>
      <c r="F302" s="1" t="str">
        <f>VLOOKUP(B302,[1]福州大学!$B:$K,10,FALSE )</f>
        <v>机械学院</v>
      </c>
    </row>
    <row r="303" spans="1:6" ht="30" customHeight="1" x14ac:dyDescent="0.15">
      <c r="A303" s="1">
        <v>1252</v>
      </c>
      <c r="B303" s="1" t="s">
        <v>816</v>
      </c>
      <c r="C303" s="6" t="s">
        <v>817</v>
      </c>
      <c r="D303" s="1" t="s">
        <v>769</v>
      </c>
      <c r="E303" s="1" t="str">
        <f>VLOOKUP(B303,[1]福州大学!$B:$J,9,FALSE )</f>
        <v>严世榕</v>
      </c>
      <c r="F303" s="1" t="str">
        <f>VLOOKUP(B303,[1]福州大学!$B:$K,10,FALSE )</f>
        <v>机械学院</v>
      </c>
    </row>
    <row r="304" spans="1:6" ht="30" customHeight="1" x14ac:dyDescent="0.15">
      <c r="A304" s="1">
        <v>1267</v>
      </c>
      <c r="B304" s="1" t="s">
        <v>846</v>
      </c>
      <c r="C304" s="6" t="s">
        <v>847</v>
      </c>
      <c r="D304" s="1" t="s">
        <v>769</v>
      </c>
      <c r="E304" s="1" t="str">
        <f>VLOOKUP(B304,[1]福州大学!$B:$J,9,FALSE )</f>
        <v>严世榕</v>
      </c>
      <c r="F304" s="1" t="str">
        <f>VLOOKUP(B304,[1]福州大学!$B:$K,10,FALSE )</f>
        <v>机械学院</v>
      </c>
    </row>
    <row r="305" spans="1:6" ht="30" customHeight="1" x14ac:dyDescent="0.15">
      <c r="A305" s="1">
        <v>1291</v>
      </c>
      <c r="B305" s="1" t="s">
        <v>894</v>
      </c>
      <c r="C305" s="6" t="s">
        <v>895</v>
      </c>
      <c r="D305" s="1" t="s">
        <v>769</v>
      </c>
      <c r="E305" s="1" t="str">
        <f>VLOOKUP(B305,[1]福州大学!$B:$J,9,FALSE )</f>
        <v>严世榕</v>
      </c>
      <c r="F305" s="1" t="str">
        <f>VLOOKUP(B305,[1]福州大学!$B:$K,10,FALSE )</f>
        <v>机械学院</v>
      </c>
    </row>
    <row r="306" spans="1:6" ht="30" customHeight="1" x14ac:dyDescent="0.15">
      <c r="A306" s="1">
        <v>1380</v>
      </c>
      <c r="B306" s="1" t="s">
        <v>1072</v>
      </c>
      <c r="C306" s="6" t="s">
        <v>1073</v>
      </c>
      <c r="D306" s="1" t="s">
        <v>769</v>
      </c>
      <c r="E306" s="1" t="str">
        <f>VLOOKUP(B306,[1]福州大学!$B:$J,9,FALSE )</f>
        <v>严世榕</v>
      </c>
      <c r="F306" s="1" t="str">
        <f>VLOOKUP(B306,[1]福州大学!$B:$K,10,FALSE )</f>
        <v>机械学院</v>
      </c>
    </row>
    <row r="307" spans="1:6" ht="30" customHeight="1" x14ac:dyDescent="0.15">
      <c r="A307" s="1">
        <v>1399</v>
      </c>
      <c r="B307" s="1" t="s">
        <v>1110</v>
      </c>
      <c r="C307" s="6" t="s">
        <v>1111</v>
      </c>
      <c r="D307" s="1" t="s">
        <v>769</v>
      </c>
      <c r="E307" s="1" t="str">
        <f>VLOOKUP(B307,[1]福州大学!$B:$J,9,FALSE )</f>
        <v>严世榕</v>
      </c>
      <c r="F307" s="1" t="str">
        <f>VLOOKUP(B307,[1]福州大学!$B:$K,10,FALSE )</f>
        <v>机械学院</v>
      </c>
    </row>
    <row r="308" spans="1:6" ht="30" customHeight="1" x14ac:dyDescent="0.15">
      <c r="A308" s="1">
        <v>1402</v>
      </c>
      <c r="B308" s="1" t="s">
        <v>1116</v>
      </c>
      <c r="C308" s="6" t="s">
        <v>1117</v>
      </c>
      <c r="D308" s="1" t="s">
        <v>769</v>
      </c>
      <c r="E308" s="1" t="str">
        <f>VLOOKUP(B308,[1]福州大学!$B:$J,9,FALSE )</f>
        <v>严世榕</v>
      </c>
      <c r="F308" s="1" t="str">
        <f>VLOOKUP(B308,[1]福州大学!$B:$K,10,FALSE )</f>
        <v>机械学院</v>
      </c>
    </row>
    <row r="309" spans="1:6" ht="30" customHeight="1" x14ac:dyDescent="0.15">
      <c r="A309" s="1">
        <v>1409</v>
      </c>
      <c r="B309" s="1" t="s">
        <v>1130</v>
      </c>
      <c r="C309" s="6" t="s">
        <v>1131</v>
      </c>
      <c r="D309" s="1" t="s">
        <v>769</v>
      </c>
      <c r="E309" s="1" t="str">
        <f>VLOOKUP(B309,[1]福州大学!$B:$J,9,FALSE )</f>
        <v>严世榕</v>
      </c>
      <c r="F309" s="1" t="str">
        <f>VLOOKUP(B309,[1]福州大学!$B:$K,10,FALSE )</f>
        <v>机械学院</v>
      </c>
    </row>
    <row r="310" spans="1:6" ht="30" customHeight="1" x14ac:dyDescent="0.15">
      <c r="A310" s="1">
        <v>1415</v>
      </c>
      <c r="B310" s="1" t="s">
        <v>1142</v>
      </c>
      <c r="C310" s="6" t="s">
        <v>1143</v>
      </c>
      <c r="D310" s="1" t="s">
        <v>769</v>
      </c>
      <c r="E310" s="1" t="str">
        <f>VLOOKUP(B310,[1]福州大学!$B:$J,9,FALSE )</f>
        <v>严世榕</v>
      </c>
      <c r="F310" s="1" t="str">
        <f>VLOOKUP(B310,[1]福州大学!$B:$K,10,FALSE )</f>
        <v>机械学院</v>
      </c>
    </row>
    <row r="311" spans="1:6" ht="30" customHeight="1" x14ac:dyDescent="0.15">
      <c r="A311" s="1">
        <v>1417</v>
      </c>
      <c r="B311" s="1" t="s">
        <v>1146</v>
      </c>
      <c r="C311" s="6" t="s">
        <v>1147</v>
      </c>
      <c r="D311" s="1" t="s">
        <v>769</v>
      </c>
      <c r="E311" s="1" t="str">
        <f>VLOOKUP(B311,[1]福州大学!$B:$J,9,FALSE )</f>
        <v>严世榕</v>
      </c>
      <c r="F311" s="1" t="str">
        <f>VLOOKUP(B311,[1]福州大学!$B:$K,10,FALSE )</f>
        <v>机械学院</v>
      </c>
    </row>
    <row r="312" spans="1:6" ht="30" customHeight="1" x14ac:dyDescent="0.15">
      <c r="A312" s="1">
        <v>1426</v>
      </c>
      <c r="B312" s="1" t="s">
        <v>1164</v>
      </c>
      <c r="C312" s="6" t="s">
        <v>1165</v>
      </c>
      <c r="D312" s="1" t="s">
        <v>769</v>
      </c>
      <c r="E312" s="1" t="str">
        <f>VLOOKUP(B312,[1]福州大学!$B:$J,9,FALSE )</f>
        <v>严世榕</v>
      </c>
      <c r="F312" s="1" t="str">
        <f>VLOOKUP(B312,[1]福州大学!$B:$K,10,FALSE )</f>
        <v>机械学院</v>
      </c>
    </row>
    <row r="313" spans="1:6" ht="30" customHeight="1" x14ac:dyDescent="0.15">
      <c r="A313" s="1">
        <v>326</v>
      </c>
      <c r="B313" s="1" t="s">
        <v>193</v>
      </c>
      <c r="C313" s="6" t="s">
        <v>194</v>
      </c>
      <c r="D313" s="1" t="s">
        <v>0</v>
      </c>
      <c r="E313" s="1" t="str">
        <f>VLOOKUP(B313,[1]福州大学!$B:$J,9,FALSE )</f>
        <v>杨晓翔</v>
      </c>
      <c r="F313" s="1" t="str">
        <f>VLOOKUP(B313,[1]福州大学!$B:$K,10,FALSE )</f>
        <v>机械学院</v>
      </c>
    </row>
    <row r="314" spans="1:6" ht="30" customHeight="1" x14ac:dyDescent="0.15">
      <c r="A314" s="1">
        <v>1256</v>
      </c>
      <c r="B314" s="1" t="s">
        <v>824</v>
      </c>
      <c r="C314" s="6" t="s">
        <v>825</v>
      </c>
      <c r="D314" s="1" t="s">
        <v>769</v>
      </c>
      <c r="E314" s="1" t="str">
        <f>VLOOKUP(B314,[1]福州大学!$B:$J,9,FALSE )</f>
        <v>姚立刚（纲）</v>
      </c>
      <c r="F314" s="1" t="str">
        <f>VLOOKUP(B314,[1]福州大学!$B:$K,10,FALSE )</f>
        <v>机械学院</v>
      </c>
    </row>
    <row r="315" spans="1:6" ht="30" customHeight="1" x14ac:dyDescent="0.15">
      <c r="A315" s="1">
        <v>240</v>
      </c>
      <c r="B315" s="1" t="s">
        <v>21</v>
      </c>
      <c r="C315" s="6" t="s">
        <v>22</v>
      </c>
      <c r="D315" s="1" t="s">
        <v>0</v>
      </c>
      <c r="E315" s="1" t="str">
        <f>VLOOKUP(B315,[1]福州大学!$B:$J,9,FALSE )</f>
        <v>姚立纲</v>
      </c>
      <c r="F315" s="1" t="str">
        <f>VLOOKUP(B315,[1]福州大学!$B:$K,10,FALSE )</f>
        <v>机械学院</v>
      </c>
    </row>
    <row r="316" spans="1:6" ht="30" customHeight="1" x14ac:dyDescent="0.15">
      <c r="A316" s="1">
        <v>281</v>
      </c>
      <c r="B316" s="1" t="s">
        <v>103</v>
      </c>
      <c r="C316" s="6" t="s">
        <v>104</v>
      </c>
      <c r="D316" s="1" t="s">
        <v>0</v>
      </c>
      <c r="E316" s="1" t="str">
        <f>VLOOKUP(B316,[1]福州大学!$B:$J,9,FALSE )</f>
        <v>姚立纲</v>
      </c>
      <c r="F316" s="1" t="str">
        <f>VLOOKUP(B316,[1]福州大学!$B:$K,10,FALSE )</f>
        <v>机械学院</v>
      </c>
    </row>
    <row r="317" spans="1:6" ht="30" customHeight="1" x14ac:dyDescent="0.15">
      <c r="A317" s="1">
        <v>469</v>
      </c>
      <c r="B317" s="1" t="s">
        <v>479</v>
      </c>
      <c r="C317" s="6" t="s">
        <v>480</v>
      </c>
      <c r="D317" s="1" t="s">
        <v>0</v>
      </c>
      <c r="E317" s="1" t="str">
        <f>VLOOKUP(B317,[1]福州大学!$B:$J,9,FALSE )</f>
        <v>姚立纲</v>
      </c>
      <c r="F317" s="1" t="str">
        <f>VLOOKUP(B317,[1]福州大学!$B:$K,10,FALSE )</f>
        <v>机械学院</v>
      </c>
    </row>
    <row r="318" spans="1:6" ht="30" customHeight="1" x14ac:dyDescent="0.15">
      <c r="A318" s="1">
        <v>1245</v>
      </c>
      <c r="B318" s="1" t="s">
        <v>802</v>
      </c>
      <c r="C318" s="6" t="s">
        <v>803</v>
      </c>
      <c r="D318" s="1" t="s">
        <v>769</v>
      </c>
      <c r="E318" s="1" t="str">
        <f>VLOOKUP(B318,[1]福州大学!$B:$J,9,FALSE )</f>
        <v>姚立纲</v>
      </c>
      <c r="F318" s="1" t="str">
        <f>VLOOKUP(B318,[1]福州大学!$B:$K,10,FALSE )</f>
        <v>机械学院</v>
      </c>
    </row>
    <row r="319" spans="1:6" ht="30" customHeight="1" x14ac:dyDescent="0.15">
      <c r="A319" s="1">
        <v>1259</v>
      </c>
      <c r="B319" s="1" t="s">
        <v>830</v>
      </c>
      <c r="C319" s="6" t="s">
        <v>831</v>
      </c>
      <c r="D319" s="1" t="s">
        <v>769</v>
      </c>
      <c r="E319" s="1" t="str">
        <f>VLOOKUP(B319,[1]福州大学!$B:$J,9,FALSE )</f>
        <v>姚立纲</v>
      </c>
      <c r="F319" s="1" t="str">
        <f>VLOOKUP(B319,[1]福州大学!$B:$K,10,FALSE )</f>
        <v>机械学院</v>
      </c>
    </row>
    <row r="320" spans="1:6" ht="30" customHeight="1" x14ac:dyDescent="0.15">
      <c r="A320" s="1">
        <v>1260</v>
      </c>
      <c r="B320" s="1" t="s">
        <v>832</v>
      </c>
      <c r="C320" s="6" t="s">
        <v>833</v>
      </c>
      <c r="D320" s="1" t="s">
        <v>769</v>
      </c>
      <c r="E320" s="1" t="str">
        <f>VLOOKUP(B320,[1]福州大学!$B:$J,9,FALSE )</f>
        <v>姚立纲</v>
      </c>
      <c r="F320" s="1" t="str">
        <f>VLOOKUP(B320,[1]福州大学!$B:$K,10,FALSE )</f>
        <v>机械学院</v>
      </c>
    </row>
    <row r="321" spans="1:6" ht="30" customHeight="1" x14ac:dyDescent="0.15">
      <c r="A321" s="1">
        <v>1388</v>
      </c>
      <c r="B321" s="1" t="s">
        <v>1088</v>
      </c>
      <c r="C321" s="6" t="s">
        <v>1089</v>
      </c>
      <c r="D321" s="1" t="s">
        <v>769</v>
      </c>
      <c r="E321" s="1" t="str">
        <f>VLOOKUP(B321,[1]福州大学!$B:$J,9,FALSE )</f>
        <v>姚立纲</v>
      </c>
      <c r="F321" s="1" t="str">
        <f>VLOOKUP(B321,[1]福州大学!$B:$K,10,FALSE )</f>
        <v>机械学院</v>
      </c>
    </row>
    <row r="322" spans="1:6" ht="30" customHeight="1" x14ac:dyDescent="0.15">
      <c r="A322" s="1">
        <v>1390</v>
      </c>
      <c r="B322" s="1" t="s">
        <v>1092</v>
      </c>
      <c r="C322" s="6" t="s">
        <v>1093</v>
      </c>
      <c r="D322" s="1" t="s">
        <v>769</v>
      </c>
      <c r="E322" s="1" t="str">
        <f>VLOOKUP(B322,[1]福州大学!$B:$J,9,FALSE )</f>
        <v>姚立纲</v>
      </c>
      <c r="F322" s="1" t="str">
        <f>VLOOKUP(B322,[1]福州大学!$B:$K,10,FALSE )</f>
        <v>机械学院</v>
      </c>
    </row>
    <row r="323" spans="1:6" ht="30" customHeight="1" x14ac:dyDescent="0.15">
      <c r="A323" s="1">
        <v>1392</v>
      </c>
      <c r="B323" s="1" t="s">
        <v>1096</v>
      </c>
      <c r="C323" s="6" t="s">
        <v>1097</v>
      </c>
      <c r="D323" s="1" t="s">
        <v>769</v>
      </c>
      <c r="E323" s="1" t="str">
        <f>VLOOKUP(B323,[1]福州大学!$B:$J,9,FALSE )</f>
        <v>姚立纲</v>
      </c>
      <c r="F323" s="1" t="str">
        <f>VLOOKUP(B323,[1]福州大学!$B:$K,10,FALSE )</f>
        <v>机械学院</v>
      </c>
    </row>
    <row r="324" spans="1:6" ht="30" customHeight="1" x14ac:dyDescent="0.15">
      <c r="A324" s="1">
        <v>1396</v>
      </c>
      <c r="B324" s="1" t="s">
        <v>1104</v>
      </c>
      <c r="C324" s="6" t="s">
        <v>1105</v>
      </c>
      <c r="D324" s="1" t="s">
        <v>769</v>
      </c>
      <c r="E324" s="1" t="str">
        <f>VLOOKUP(B324,[1]福州大学!$B:$J,9,FALSE )</f>
        <v>姚立纲</v>
      </c>
      <c r="F324" s="1" t="str">
        <f>VLOOKUP(B324,[1]福州大学!$B:$K,10,FALSE )</f>
        <v>机械学院</v>
      </c>
    </row>
    <row r="325" spans="1:6" ht="30" customHeight="1" x14ac:dyDescent="0.15">
      <c r="A325" s="1">
        <v>1406</v>
      </c>
      <c r="B325" s="1" t="s">
        <v>1124</v>
      </c>
      <c r="C325" s="6" t="s">
        <v>1125</v>
      </c>
      <c r="D325" s="1" t="s">
        <v>769</v>
      </c>
      <c r="E325" s="1" t="str">
        <f>VLOOKUP(B325,[1]福州大学!$B:$J,9,FALSE )</f>
        <v>于潇雁</v>
      </c>
      <c r="F325" s="1" t="str">
        <f>VLOOKUP(B325,[1]福州大学!$B:$K,10,FALSE )</f>
        <v>机械学院</v>
      </c>
    </row>
    <row r="326" spans="1:6" ht="30" customHeight="1" x14ac:dyDescent="0.15">
      <c r="A326" s="1">
        <v>420</v>
      </c>
      <c r="B326" s="1" t="s">
        <v>381</v>
      </c>
      <c r="C326" s="6" t="s">
        <v>382</v>
      </c>
      <c r="D326" s="1" t="s">
        <v>0</v>
      </c>
      <c r="E326" s="1" t="str">
        <f>VLOOKUP(B326,[1]福州大学!$B:$J,9,FALSE )</f>
        <v>张卫波</v>
      </c>
      <c r="F326" s="1" t="str">
        <f>VLOOKUP(B326,[1]福州大学!$B:$K,10,FALSE )</f>
        <v>机械学院</v>
      </c>
    </row>
    <row r="327" spans="1:6" ht="30" customHeight="1" x14ac:dyDescent="0.15">
      <c r="A327" s="1">
        <v>1358</v>
      </c>
      <c r="B327" s="1" t="s">
        <v>1028</v>
      </c>
      <c r="C327" s="6" t="s">
        <v>1029</v>
      </c>
      <c r="D327" s="1" t="s">
        <v>769</v>
      </c>
      <c r="E327" s="1" t="str">
        <f>VLOOKUP(B327,[1]福州大学!$B:$J,9,FALSE )</f>
        <v>张卫波</v>
      </c>
      <c r="F327" s="1" t="str">
        <f>VLOOKUP(B327,[1]福州大学!$B:$K,10,FALSE )</f>
        <v>机械学院</v>
      </c>
    </row>
    <row r="328" spans="1:6" ht="30" customHeight="1" x14ac:dyDescent="0.15">
      <c r="A328" s="1">
        <v>1393</v>
      </c>
      <c r="B328" s="1" t="s">
        <v>1098</v>
      </c>
      <c r="C328" s="6" t="s">
        <v>1099</v>
      </c>
      <c r="D328" s="1" t="s">
        <v>769</v>
      </c>
      <c r="E328" s="1" t="str">
        <f>VLOOKUP(B328,[1]福州大学!$B:$J,9,FALSE )</f>
        <v>张卫波</v>
      </c>
      <c r="F328" s="1" t="str">
        <f>VLOOKUP(B328,[1]福州大学!$B:$K,10,FALSE )</f>
        <v>机械学院</v>
      </c>
    </row>
    <row r="329" spans="1:6" ht="30" customHeight="1" x14ac:dyDescent="0.15">
      <c r="A329" s="1">
        <v>446</v>
      </c>
      <c r="B329" s="1" t="s">
        <v>433</v>
      </c>
      <c r="C329" s="6" t="s">
        <v>434</v>
      </c>
      <c r="D329" s="1" t="s">
        <v>0</v>
      </c>
      <c r="E329" s="1" t="str">
        <f>VLOOKUP(B329,[1]福州大学!$B:$J,9,FALSE )</f>
        <v>赵云</v>
      </c>
      <c r="F329" s="1" t="str">
        <f>VLOOKUP(B329,[1]福州大学!$B:$K,10,FALSE )</f>
        <v>机械学院</v>
      </c>
    </row>
    <row r="330" spans="1:6" ht="30" customHeight="1" x14ac:dyDescent="0.15">
      <c r="A330" s="1">
        <v>285</v>
      </c>
      <c r="B330" s="1" t="s">
        <v>111</v>
      </c>
      <c r="C330" s="6" t="s">
        <v>112</v>
      </c>
      <c r="D330" s="1" t="s">
        <v>0</v>
      </c>
      <c r="E330" s="1" t="str">
        <f>VLOOKUP(B330,[1]福州大学!$B:$J,9,FALSE )</f>
        <v>钟舜聪</v>
      </c>
      <c r="F330" s="1" t="str">
        <f>VLOOKUP(B330,[1]福州大学!$B:$K,10,FALSE )</f>
        <v>机械学院</v>
      </c>
    </row>
    <row r="331" spans="1:6" ht="30" customHeight="1" x14ac:dyDescent="0.15">
      <c r="A331" s="1">
        <v>560</v>
      </c>
      <c r="B331" s="1" t="s">
        <v>661</v>
      </c>
      <c r="C331" s="6" t="s">
        <v>662</v>
      </c>
      <c r="D331" s="1" t="s">
        <v>0</v>
      </c>
      <c r="E331" s="1" t="str">
        <f>VLOOKUP(B331,[1]福州大学!$B:$J,9,FALSE )</f>
        <v>钟舜聪</v>
      </c>
      <c r="F331" s="1" t="str">
        <f>VLOOKUP(B331,[1]福州大学!$B:$K,10,FALSE )</f>
        <v>机械学院</v>
      </c>
    </row>
    <row r="332" spans="1:6" ht="30" customHeight="1" x14ac:dyDescent="0.15">
      <c r="A332" s="1">
        <v>1244</v>
      </c>
      <c r="B332" s="1" t="s">
        <v>800</v>
      </c>
      <c r="C332" s="6" t="s">
        <v>801</v>
      </c>
      <c r="D332" s="1" t="s">
        <v>769</v>
      </c>
      <c r="E332" s="1" t="str">
        <f>VLOOKUP(B332,[1]福州大学!$B:$J,9,FALSE )</f>
        <v>钟舜聪</v>
      </c>
      <c r="F332" s="1" t="str">
        <f>VLOOKUP(B332,[1]福州大学!$B:$K,10,FALSE )</f>
        <v>机械学院</v>
      </c>
    </row>
    <row r="333" spans="1:6" ht="30" customHeight="1" x14ac:dyDescent="0.15">
      <c r="A333" s="1">
        <v>1262</v>
      </c>
      <c r="B333" s="1" t="s">
        <v>836</v>
      </c>
      <c r="C333" s="6" t="s">
        <v>837</v>
      </c>
      <c r="D333" s="1" t="s">
        <v>769</v>
      </c>
      <c r="E333" s="1" t="str">
        <f>VLOOKUP(B333,[1]福州大学!$B:$J,9,FALSE )</f>
        <v>钟舜聪</v>
      </c>
      <c r="F333" s="1" t="str">
        <f>VLOOKUP(B333,[1]福州大学!$B:$K,10,FALSE )</f>
        <v>机械学院</v>
      </c>
    </row>
    <row r="334" spans="1:6" ht="30" customHeight="1" x14ac:dyDescent="0.15">
      <c r="A334" s="1">
        <v>1309</v>
      </c>
      <c r="B334" s="1" t="s">
        <v>930</v>
      </c>
      <c r="C334" s="6" t="s">
        <v>931</v>
      </c>
      <c r="D334" s="1" t="s">
        <v>769</v>
      </c>
      <c r="E334" s="1" t="str">
        <f>VLOOKUP(B334,[1]福州大学!$B:$J,9,FALSE )</f>
        <v>钟舜聪</v>
      </c>
      <c r="F334" s="1" t="str">
        <f>VLOOKUP(B334,[1]福州大学!$B:$K,10,FALSE )</f>
        <v>机械学院</v>
      </c>
    </row>
    <row r="335" spans="1:6" ht="30" customHeight="1" x14ac:dyDescent="0.15">
      <c r="A335" s="1">
        <v>1403</v>
      </c>
      <c r="B335" s="1" t="s">
        <v>1118</v>
      </c>
      <c r="C335" s="6" t="s">
        <v>1119</v>
      </c>
      <c r="D335" s="1" t="s">
        <v>769</v>
      </c>
      <c r="E335" s="1" t="str">
        <f>VLOOKUP(B335,[1]福州大学!$B:$J,9,FALSE )</f>
        <v>钟舜聪</v>
      </c>
      <c r="F335" s="1" t="str">
        <f>VLOOKUP(B335,[1]福州大学!$B:$K,10,FALSE )</f>
        <v>机械学院</v>
      </c>
    </row>
    <row r="336" spans="1:6" ht="30" customHeight="1" x14ac:dyDescent="0.15">
      <c r="A336" s="1">
        <v>1412</v>
      </c>
      <c r="B336" s="1" t="s">
        <v>1136</v>
      </c>
      <c r="C336" s="6" t="s">
        <v>1137</v>
      </c>
      <c r="D336" s="1" t="s">
        <v>769</v>
      </c>
      <c r="E336" s="1" t="str">
        <f>VLOOKUP(B336,[1]福州大学!$B:$J,9,FALSE )</f>
        <v>钟舜聪</v>
      </c>
      <c r="F336" s="1" t="str">
        <f>VLOOKUP(B336,[1]福州大学!$B:$K,10,FALSE )</f>
        <v>机械学院</v>
      </c>
    </row>
    <row r="337" spans="1:6" ht="30" customHeight="1" x14ac:dyDescent="0.15">
      <c r="A337" s="1">
        <v>1314</v>
      </c>
      <c r="B337" s="1" t="s">
        <v>940</v>
      </c>
      <c r="C337" s="6" t="s">
        <v>941</v>
      </c>
      <c r="D337" s="1" t="s">
        <v>769</v>
      </c>
      <c r="E337" s="1" t="str">
        <f>VLOOKUP(B337,[1]福州大学!$B:$J,9,FALSE )</f>
        <v xml:space="preserve">钟舜聪 </v>
      </c>
      <c r="F337" s="1" t="str">
        <f>VLOOKUP(B337,[1]福州大学!$B:$K,10,FALSE )</f>
        <v>机械学院</v>
      </c>
    </row>
    <row r="338" spans="1:6" ht="30" customHeight="1" x14ac:dyDescent="0.15">
      <c r="A338" s="1">
        <v>382</v>
      </c>
      <c r="B338" s="1" t="s">
        <v>305</v>
      </c>
      <c r="C338" s="6" t="s">
        <v>306</v>
      </c>
      <c r="D338" s="1" t="s">
        <v>0</v>
      </c>
      <c r="E338" s="1" t="str">
        <f>VLOOKUP(B338,[1]福州大学!$B:$J,9,FALSE )</f>
        <v>周超</v>
      </c>
      <c r="F338" s="1" t="str">
        <f>VLOOKUP(B338,[1]福州大学!$B:$K,10,FALSE )</f>
        <v>机械学院</v>
      </c>
    </row>
    <row r="339" spans="1:6" ht="30" customHeight="1" x14ac:dyDescent="0.15">
      <c r="A339" s="1">
        <v>585</v>
      </c>
      <c r="B339" s="1" t="s">
        <v>711</v>
      </c>
      <c r="C339" s="6" t="s">
        <v>712</v>
      </c>
      <c r="D339" s="1" t="s">
        <v>0</v>
      </c>
      <c r="E339" s="1" t="str">
        <f>VLOOKUP(B339,[1]福州大学!$B:$J,9,FALSE )</f>
        <v>朱光宇</v>
      </c>
      <c r="F339" s="1" t="str">
        <f>VLOOKUP(B339,[1]福州大学!$B:$K,10,FALSE )</f>
        <v>机械学院</v>
      </c>
    </row>
    <row r="340" spans="1:6" ht="30" customHeight="1" x14ac:dyDescent="0.15">
      <c r="A340" s="1">
        <v>611</v>
      </c>
      <c r="B340" s="1" t="s">
        <v>763</v>
      </c>
      <c r="C340" s="6" t="s">
        <v>764</v>
      </c>
      <c r="D340" s="1" t="s">
        <v>0</v>
      </c>
      <c r="E340" s="1" t="str">
        <f>VLOOKUP(B340,[1]福州大学!$B:$J,9,FALSE )</f>
        <v>朱光宇</v>
      </c>
      <c r="F340" s="1" t="str">
        <f>VLOOKUP(B340,[1]福州大学!$B:$K,10,FALSE )</f>
        <v>机械学院</v>
      </c>
    </row>
    <row r="341" spans="1:6" ht="30" customHeight="1" x14ac:dyDescent="0.15">
      <c r="A341" s="1">
        <v>474</v>
      </c>
      <c r="B341" s="1" t="s">
        <v>489</v>
      </c>
      <c r="C341" s="6" t="s">
        <v>490</v>
      </c>
      <c r="D341" s="1" t="s">
        <v>0</v>
      </c>
      <c r="E341" s="1" t="str">
        <f>VLOOKUP(B341,[1]福州大学!$B:$J,9,FALSE )</f>
        <v>朱建风</v>
      </c>
      <c r="F341" s="1" t="str">
        <f>VLOOKUP(B341,[1]福州大学!$B:$K,10,FALSE )</f>
        <v>机械学院</v>
      </c>
    </row>
    <row r="342" spans="1:6" ht="30" customHeight="1" x14ac:dyDescent="0.15">
      <c r="A342" s="1">
        <v>592</v>
      </c>
      <c r="B342" s="1" t="s">
        <v>725</v>
      </c>
      <c r="C342" s="6" t="s">
        <v>726</v>
      </c>
      <c r="D342" s="1" t="s">
        <v>0</v>
      </c>
      <c r="E342" s="1" t="str">
        <f>VLOOKUP(B342,[1]福州大学!$B:$J,9,FALSE )</f>
        <v>吴任平</v>
      </c>
      <c r="F342" s="1" t="str">
        <f>VLOOKUP(B342,[1]福州大学!$B:$K,10,FALSE )</f>
        <v>建筑学院</v>
      </c>
    </row>
    <row r="343" spans="1:6" ht="30" customHeight="1" x14ac:dyDescent="0.15">
      <c r="A343" s="1">
        <v>331</v>
      </c>
      <c r="B343" s="1" t="s">
        <v>203</v>
      </c>
      <c r="C343" s="6" t="s">
        <v>204</v>
      </c>
      <c r="D343" s="1" t="s">
        <v>0</v>
      </c>
      <c r="E343" s="1" t="str">
        <f>VLOOKUP(B343,[1]福州大学!$B:$J,9,FALSE )</f>
        <v>张鹰</v>
      </c>
      <c r="F343" s="1" t="str">
        <f>VLOOKUP(B343,[1]福州大学!$B:$K,10,FALSE )</f>
        <v>建筑学院</v>
      </c>
    </row>
    <row r="344" spans="1:6" ht="30" customHeight="1" x14ac:dyDescent="0.15">
      <c r="A344" s="1">
        <v>282</v>
      </c>
      <c r="B344" s="1" t="s">
        <v>105</v>
      </c>
      <c r="C344" s="6" t="s">
        <v>106</v>
      </c>
      <c r="D344" s="1" t="s">
        <v>0</v>
      </c>
      <c r="E344" s="1" t="str">
        <f>VLOOKUP(B344,[1]福州大学!$B:$J,9,FALSE )</f>
        <v>方莉娜</v>
      </c>
      <c r="F344" s="1" t="str">
        <f>VLOOKUP(B344,[1]福州大学!$B:$K,10,FALSE )</f>
        <v>空间中心</v>
      </c>
    </row>
    <row r="345" spans="1:6" ht="30" customHeight="1" x14ac:dyDescent="0.15">
      <c r="A345" s="1">
        <v>568</v>
      </c>
      <c r="B345" s="1" t="s">
        <v>677</v>
      </c>
      <c r="C345" s="6" t="s">
        <v>678</v>
      </c>
      <c r="D345" s="1" t="s">
        <v>0</v>
      </c>
      <c r="E345" s="1" t="str">
        <f>VLOOKUP(B345,[1]福州大学!$B:$J,9,FALSE )</f>
        <v>邹杰</v>
      </c>
      <c r="F345" s="1" t="str">
        <f>VLOOKUP(B345,[1]福州大学!$B:$K,10,FALSE )</f>
        <v>空间中心</v>
      </c>
    </row>
    <row r="346" spans="1:6" ht="30" customHeight="1" x14ac:dyDescent="0.15">
      <c r="A346" s="1">
        <v>513</v>
      </c>
      <c r="B346" s="1" t="s">
        <v>567</v>
      </c>
      <c r="C346" s="6" t="s">
        <v>568</v>
      </c>
      <c r="D346" s="1" t="s">
        <v>0</v>
      </c>
      <c r="E346" s="1" t="str">
        <f>VLOOKUP(B346,[1]福州大学!$B:$J,9,FALSE )</f>
        <v>廖兰</v>
      </c>
      <c r="F346" s="1" t="str">
        <f>VLOOKUP(B346,[1]福州大学!$B:$K,10,FALSE )</f>
        <v>生工学院</v>
      </c>
    </row>
    <row r="347" spans="1:6" ht="30" customHeight="1" x14ac:dyDescent="0.15">
      <c r="A347" s="1">
        <v>239</v>
      </c>
      <c r="B347" s="1" t="s">
        <v>19</v>
      </c>
      <c r="C347" s="6" t="s">
        <v>20</v>
      </c>
      <c r="D347" s="1" t="s">
        <v>0</v>
      </c>
      <c r="E347" s="1" t="str">
        <f>VLOOKUP(B347,[1]福州大学!$B:$J,9,FALSE )</f>
        <v>林娟</v>
      </c>
      <c r="F347" s="1" t="str">
        <f>VLOOKUP(B347,[1]福州大学!$B:$K,10,FALSE )</f>
        <v>生工学院</v>
      </c>
    </row>
    <row r="348" spans="1:6" ht="30" customHeight="1" x14ac:dyDescent="0.15">
      <c r="A348" s="1">
        <v>477</v>
      </c>
      <c r="B348" s="1" t="s">
        <v>495</v>
      </c>
      <c r="C348" s="6" t="s">
        <v>496</v>
      </c>
      <c r="D348" s="1" t="s">
        <v>0</v>
      </c>
      <c r="E348" s="1" t="str">
        <f>VLOOKUP(B348,[1]福州大学!$B:$J,9,FALSE )</f>
        <v>刘树滔</v>
      </c>
      <c r="F348" s="1" t="str">
        <f>VLOOKUP(B348,[1]福州大学!$B:$K,10,FALSE )</f>
        <v>生工学院</v>
      </c>
    </row>
    <row r="349" spans="1:6" ht="30" customHeight="1" x14ac:dyDescent="0.15">
      <c r="A349" s="1">
        <v>390</v>
      </c>
      <c r="B349" s="1" t="s">
        <v>321</v>
      </c>
      <c r="C349" s="6" t="s">
        <v>322</v>
      </c>
      <c r="D349" s="1" t="s">
        <v>0</v>
      </c>
      <c r="E349" s="1" t="str">
        <f>VLOOKUP(B349,[1]福州大学!$B:$J,9,FALSE )</f>
        <v>吕暾</v>
      </c>
      <c r="F349" s="1" t="str">
        <f>VLOOKUP(B349,[1]福州大学!$B:$K,10,FALSE )</f>
        <v>生工学院</v>
      </c>
    </row>
    <row r="350" spans="1:6" ht="30" customHeight="1" x14ac:dyDescent="0.15">
      <c r="A350" s="1">
        <v>501</v>
      </c>
      <c r="B350" s="1" t="s">
        <v>543</v>
      </c>
      <c r="C350" s="6" t="s">
        <v>544</v>
      </c>
      <c r="D350" s="1" t="s">
        <v>0</v>
      </c>
      <c r="E350" s="1" t="str">
        <f>VLOOKUP(B350,[1]福州大学!$B:$J,9,FALSE )</f>
        <v>吕暾</v>
      </c>
      <c r="F350" s="1" t="str">
        <f>VLOOKUP(B350,[1]福州大学!$B:$K,10,FALSE )</f>
        <v>生工学院</v>
      </c>
    </row>
    <row r="351" spans="1:6" ht="30" customHeight="1" x14ac:dyDescent="0.15">
      <c r="A351" s="1">
        <v>522</v>
      </c>
      <c r="B351" s="1" t="s">
        <v>585</v>
      </c>
      <c r="C351" s="6" t="s">
        <v>586</v>
      </c>
      <c r="D351" s="1" t="s">
        <v>0</v>
      </c>
      <c r="E351" s="1" t="str">
        <f>VLOOKUP(B351,[1]福州大学!$B:$J,9,FALSE )</f>
        <v>倪莉</v>
      </c>
      <c r="F351" s="1" t="str">
        <f>VLOOKUP(B351,[1]福州大学!$B:$K,10,FALSE )</f>
        <v>生工学院</v>
      </c>
    </row>
    <row r="352" spans="1:6" ht="30" customHeight="1" x14ac:dyDescent="0.15">
      <c r="A352" s="1">
        <v>1323</v>
      </c>
      <c r="B352" s="1" t="s">
        <v>958</v>
      </c>
      <c r="C352" s="6" t="s">
        <v>959</v>
      </c>
      <c r="D352" s="1" t="s">
        <v>769</v>
      </c>
      <c r="E352" s="1" t="str">
        <f>VLOOKUP(B352,[1]福州大学!$B:$J,9,FALSE )</f>
        <v>石贤爱</v>
      </c>
      <c r="F352" s="1" t="str">
        <f>VLOOKUP(B352,[1]福州大学!$B:$K,10,FALSE )</f>
        <v>生工学院</v>
      </c>
    </row>
    <row r="353" spans="1:6" ht="30" customHeight="1" x14ac:dyDescent="0.15">
      <c r="A353" s="1">
        <v>266</v>
      </c>
      <c r="B353" s="1" t="s">
        <v>73</v>
      </c>
      <c r="C353" s="6" t="s">
        <v>74</v>
      </c>
      <c r="D353" s="1" t="s">
        <v>0</v>
      </c>
      <c r="E353" s="1" t="str">
        <f>VLOOKUP(B353,[1]福州大学!$B:$J,9,FALSE )</f>
        <v>汪少芸</v>
      </c>
      <c r="F353" s="1" t="str">
        <f>VLOOKUP(B353,[1]福州大学!$B:$K,10,FALSE )</f>
        <v>生工学院</v>
      </c>
    </row>
    <row r="354" spans="1:6" ht="30" customHeight="1" x14ac:dyDescent="0.15">
      <c r="A354" s="1">
        <v>342</v>
      </c>
      <c r="B354" s="1" t="s">
        <v>225</v>
      </c>
      <c r="C354" s="6" t="s">
        <v>226</v>
      </c>
      <c r="D354" s="1" t="s">
        <v>0</v>
      </c>
      <c r="E354" s="1" t="str">
        <f>VLOOKUP(B354,[1]福州大学!$B:$J,9,FALSE )</f>
        <v>汪少芸</v>
      </c>
      <c r="F354" s="1" t="str">
        <f>VLOOKUP(B354,[1]福州大学!$B:$K,10,FALSE )</f>
        <v>生工学院</v>
      </c>
    </row>
    <row r="355" spans="1:6" ht="30" customHeight="1" x14ac:dyDescent="0.15">
      <c r="A355" s="1">
        <v>541</v>
      </c>
      <c r="B355" s="1" t="s">
        <v>623</v>
      </c>
      <c r="C355" s="6" t="s">
        <v>624</v>
      </c>
      <c r="D355" s="1" t="s">
        <v>0</v>
      </c>
      <c r="E355" s="1" t="str">
        <f>VLOOKUP(B355,[1]福州大学!$B:$J,9,FALSE )</f>
        <v>吴佳</v>
      </c>
      <c r="F355" s="1" t="str">
        <f>VLOOKUP(B355,[1]福州大学!$B:$K,10,FALSE )</f>
        <v>生工学院</v>
      </c>
    </row>
    <row r="356" spans="1:6" ht="30" customHeight="1" x14ac:dyDescent="0.15">
      <c r="A356" s="1">
        <v>548</v>
      </c>
      <c r="B356" s="1" t="s">
        <v>637</v>
      </c>
      <c r="C356" s="6" t="s">
        <v>638</v>
      </c>
      <c r="D356" s="1" t="s">
        <v>0</v>
      </c>
      <c r="E356" s="1" t="str">
        <f>VLOOKUP(B356,[1]福州大学!$B:$J,9,FALSE )</f>
        <v>叶秀云</v>
      </c>
      <c r="F356" s="1" t="str">
        <f>VLOOKUP(B356,[1]福州大学!$B:$K,10,FALSE )</f>
        <v>生工学院</v>
      </c>
    </row>
    <row r="357" spans="1:6" ht="30" customHeight="1" x14ac:dyDescent="0.15">
      <c r="A357" s="1">
        <v>233</v>
      </c>
      <c r="B357" s="1" t="s">
        <v>7</v>
      </c>
      <c r="C357" s="6" t="s">
        <v>8</v>
      </c>
      <c r="D357" s="1" t="s">
        <v>0</v>
      </c>
      <c r="E357" s="1" t="str">
        <f>VLOOKUP(B357,[1]福州大学!$B:$J,9,FALSE )</f>
        <v>鲍晓军</v>
      </c>
      <c r="F357" s="1" t="str">
        <f>VLOOKUP(B357,[1]福州大学!$B:$K,10,FALSE )</f>
        <v>石化学院</v>
      </c>
    </row>
    <row r="358" spans="1:6" ht="30" customHeight="1" x14ac:dyDescent="0.15">
      <c r="A358" s="1">
        <v>323</v>
      </c>
      <c r="B358" s="1" t="s">
        <v>187</v>
      </c>
      <c r="C358" s="6" t="s">
        <v>188</v>
      </c>
      <c r="D358" s="1" t="s">
        <v>0</v>
      </c>
      <c r="E358" s="1" t="str">
        <f>VLOOKUP(B358,[1]福州大学!$B:$J,9,FALSE )</f>
        <v>鲍晓军</v>
      </c>
      <c r="F358" s="1" t="str">
        <f>VLOOKUP(B358,[1]福州大学!$B:$K,10,FALSE )</f>
        <v>石化学院</v>
      </c>
    </row>
    <row r="359" spans="1:6" ht="30" customHeight="1" x14ac:dyDescent="0.15">
      <c r="A359" s="1">
        <v>391</v>
      </c>
      <c r="B359" s="1" t="s">
        <v>323</v>
      </c>
      <c r="C359" s="6" t="s">
        <v>324</v>
      </c>
      <c r="D359" s="1" t="s">
        <v>0</v>
      </c>
      <c r="E359" s="1" t="str">
        <f>VLOOKUP(B359,[1]福州大学!$B:$J,9,FALSE )</f>
        <v>鲍晓军</v>
      </c>
      <c r="F359" s="1" t="str">
        <f>VLOOKUP(B359,[1]福州大学!$B:$K,10,FALSE )</f>
        <v>石化学院</v>
      </c>
    </row>
    <row r="360" spans="1:6" ht="30" customHeight="1" x14ac:dyDescent="0.15">
      <c r="A360" s="1">
        <v>442</v>
      </c>
      <c r="B360" s="1" t="s">
        <v>425</v>
      </c>
      <c r="C360" s="6" t="s">
        <v>426</v>
      </c>
      <c r="D360" s="1" t="s">
        <v>0</v>
      </c>
      <c r="E360" s="1" t="str">
        <f>VLOOKUP(B360,[1]福州大学!$B:$J,9,FALSE )</f>
        <v>江莉龙</v>
      </c>
      <c r="F360" s="1" t="str">
        <f>VLOOKUP(B360,[1]福州大学!$B:$K,10,FALSE )</f>
        <v>石化学院</v>
      </c>
    </row>
    <row r="361" spans="1:6" ht="30" customHeight="1" x14ac:dyDescent="0.15">
      <c r="A361" s="1">
        <v>433</v>
      </c>
      <c r="B361" s="1" t="s">
        <v>407</v>
      </c>
      <c r="C361" s="6" t="s">
        <v>408</v>
      </c>
      <c r="D361" s="1" t="s">
        <v>0</v>
      </c>
      <c r="E361" s="1" t="str">
        <f>VLOOKUP(B361,[1]福州大学!$B:$J,9,FALSE )</f>
        <v>李达林</v>
      </c>
      <c r="F361" s="1" t="str">
        <f>VLOOKUP(B361,[1]福州大学!$B:$K,10,FALSE )</f>
        <v>石化学院</v>
      </c>
    </row>
    <row r="362" spans="1:6" ht="30" customHeight="1" x14ac:dyDescent="0.15">
      <c r="A362" s="1">
        <v>467</v>
      </c>
      <c r="B362" s="1" t="s">
        <v>475</v>
      </c>
      <c r="C362" s="6" t="s">
        <v>476</v>
      </c>
      <c r="D362" s="1" t="s">
        <v>0</v>
      </c>
      <c r="E362" s="1" t="str">
        <f>VLOOKUP(B362,[1]福州大学!$B:$J,9,FALSE )</f>
        <v xml:space="preserve">白正帅 </v>
      </c>
      <c r="F362" s="1" t="str">
        <f>VLOOKUP(B362,[1]福州大学!$B:$K,10,FALSE )</f>
        <v>石油学院</v>
      </c>
    </row>
    <row r="363" spans="1:6" ht="30" customHeight="1" x14ac:dyDescent="0.15">
      <c r="A363" s="1">
        <v>319</v>
      </c>
      <c r="B363" s="1" t="s">
        <v>179</v>
      </c>
      <c r="C363" s="6" t="s">
        <v>180</v>
      </c>
      <c r="D363" s="1" t="s">
        <v>0</v>
      </c>
      <c r="E363" s="1" t="str">
        <f>VLOOKUP(B363,[1]福州大学!$B:$J,9,FALSE )</f>
        <v>鲍晓军</v>
      </c>
      <c r="F363" s="1" t="str">
        <f>VLOOKUP(B363,[1]福州大学!$B:$K,10,FALSE )</f>
        <v>石油学院</v>
      </c>
    </row>
    <row r="364" spans="1:6" ht="30" customHeight="1" x14ac:dyDescent="0.15">
      <c r="A364" s="1">
        <v>567</v>
      </c>
      <c r="B364" s="1" t="s">
        <v>675</v>
      </c>
      <c r="C364" s="6" t="s">
        <v>676</v>
      </c>
      <c r="D364" s="1" t="s">
        <v>0</v>
      </c>
      <c r="E364" s="1" t="str">
        <f>VLOOKUP(B364,[1]福州大学!$B:$J,9,FALSE )</f>
        <v>陈晓晖</v>
      </c>
      <c r="F364" s="1" t="str">
        <f>VLOOKUP(B364,[1]福州大学!$B:$K,10,FALSE )</f>
        <v>石油学院</v>
      </c>
    </row>
    <row r="365" spans="1:6" ht="30" customHeight="1" x14ac:dyDescent="0.15">
      <c r="A365" s="1">
        <v>243</v>
      </c>
      <c r="B365" s="1" t="s">
        <v>27</v>
      </c>
      <c r="C365" s="6" t="s">
        <v>28</v>
      </c>
      <c r="D365" s="1" t="s">
        <v>0</v>
      </c>
      <c r="E365" s="1" t="str">
        <f>VLOOKUP(B365,[1]福州大学!$B:$J,9,FALSE )</f>
        <v>侯琳熙</v>
      </c>
      <c r="F365" s="1" t="str">
        <f>VLOOKUP(B365,[1]福州大学!$B:$K,10,FALSE )</f>
        <v>石油学院</v>
      </c>
    </row>
    <row r="366" spans="1:6" ht="30" customHeight="1" x14ac:dyDescent="0.15">
      <c r="A366" s="1">
        <v>473</v>
      </c>
      <c r="B366" s="1" t="s">
        <v>487</v>
      </c>
      <c r="C366" s="6" t="s">
        <v>488</v>
      </c>
      <c r="D366" s="1" t="s">
        <v>0</v>
      </c>
      <c r="E366" s="1" t="str">
        <f>VLOOKUP(B366,[1]福州大学!$B:$J,9,FALSE )</f>
        <v>江献财</v>
      </c>
      <c r="F366" s="1" t="str">
        <f>VLOOKUP(B366,[1]福州大学!$B:$K,10,FALSE )</f>
        <v>石油学院</v>
      </c>
    </row>
    <row r="367" spans="1:6" ht="30" customHeight="1" x14ac:dyDescent="0.15">
      <c r="A367" s="1">
        <v>447</v>
      </c>
      <c r="B367" s="1" t="s">
        <v>435</v>
      </c>
      <c r="C367" s="6" t="s">
        <v>436</v>
      </c>
      <c r="D367" s="1" t="s">
        <v>0</v>
      </c>
      <c r="E367" s="1" t="str">
        <f>VLOOKUP(B367,[1]福州大学!$B:$J,9,FALSE )</f>
        <v xml:space="preserve">旷戈 </v>
      </c>
      <c r="F367" s="1" t="str">
        <f>VLOOKUP(B367,[1]福州大学!$B:$K,10,FALSE )</f>
        <v>石油学院</v>
      </c>
    </row>
    <row r="368" spans="1:6" ht="30" customHeight="1" x14ac:dyDescent="0.15">
      <c r="A368" s="1">
        <v>1246</v>
      </c>
      <c r="B368" s="1" t="s">
        <v>804</v>
      </c>
      <c r="C368" s="6" t="s">
        <v>805</v>
      </c>
      <c r="D368" s="1" t="s">
        <v>769</v>
      </c>
      <c r="E368" s="1" t="str">
        <f>VLOOKUP(B368,[1]福州大学!$B:$J,9,FALSE )</f>
        <v>李玲</v>
      </c>
      <c r="F368" s="1" t="str">
        <f>VLOOKUP(B368,[1]福州大学!$B:$K,10,FALSE )</f>
        <v>石油学院</v>
      </c>
    </row>
    <row r="369" spans="1:6" ht="30" customHeight="1" x14ac:dyDescent="0.15">
      <c r="A369" s="1">
        <v>351</v>
      </c>
      <c r="B369" s="1" t="s">
        <v>243</v>
      </c>
      <c r="C369" s="6" t="s">
        <v>244</v>
      </c>
      <c r="D369" s="1" t="s">
        <v>0</v>
      </c>
      <c r="E369" s="1" t="str">
        <f>VLOOKUP(B369,[1]福州大学!$B:$J,9,FALSE )</f>
        <v>李晓</v>
      </c>
      <c r="F369" s="1" t="str">
        <f>VLOOKUP(B369,[1]福州大学!$B:$K,10,FALSE )</f>
        <v>石油学院</v>
      </c>
    </row>
    <row r="370" spans="1:6" ht="30" customHeight="1" x14ac:dyDescent="0.15">
      <c r="A370" s="1">
        <v>521</v>
      </c>
      <c r="B370" s="1" t="s">
        <v>583</v>
      </c>
      <c r="C370" s="6" t="s">
        <v>584</v>
      </c>
      <c r="D370" s="1" t="s">
        <v>0</v>
      </c>
      <c r="E370" s="1" t="str">
        <f>VLOOKUP(B370,[1]福州大学!$B:$J,9,FALSE )</f>
        <v>林建新</v>
      </c>
      <c r="F370" s="1" t="str">
        <f>VLOOKUP(B370,[1]福州大学!$B:$K,10,FALSE )</f>
        <v>石油学院</v>
      </c>
    </row>
    <row r="371" spans="1:6" ht="30" customHeight="1" x14ac:dyDescent="0.15">
      <c r="A371" s="1">
        <v>246</v>
      </c>
      <c r="B371" s="1" t="s">
        <v>33</v>
      </c>
      <c r="C371" s="6" t="s">
        <v>34</v>
      </c>
      <c r="D371" s="1" t="s">
        <v>0</v>
      </c>
      <c r="E371" s="1" t="str">
        <f>VLOOKUP(B371,[1]福州大学!$B:$J,9,FALSE )</f>
        <v>刘康林</v>
      </c>
      <c r="F371" s="1" t="str">
        <f>VLOOKUP(B371,[1]福州大学!$B:$K,10,FALSE )</f>
        <v>石油学院</v>
      </c>
    </row>
    <row r="372" spans="1:6" ht="30" customHeight="1" x14ac:dyDescent="0.15">
      <c r="A372" s="1">
        <v>365</v>
      </c>
      <c r="B372" s="1" t="s">
        <v>271</v>
      </c>
      <c r="C372" s="6" t="s">
        <v>272</v>
      </c>
      <c r="D372" s="1" t="s">
        <v>0</v>
      </c>
      <c r="E372" s="1" t="str">
        <f>VLOOKUP(B372,[1]福州大学!$B:$J,9,FALSE )</f>
        <v>刘康林</v>
      </c>
      <c r="F372" s="1" t="str">
        <f>VLOOKUP(B372,[1]福州大学!$B:$K,10,FALSE )</f>
        <v>石油学院</v>
      </c>
    </row>
    <row r="373" spans="1:6" ht="30" customHeight="1" x14ac:dyDescent="0.15">
      <c r="A373" s="1">
        <v>1357</v>
      </c>
      <c r="B373" s="1" t="s">
        <v>1026</v>
      </c>
      <c r="C373" s="6" t="s">
        <v>1027</v>
      </c>
      <c r="D373" s="1" t="s">
        <v>769</v>
      </c>
      <c r="E373" s="1" t="str">
        <f>VLOOKUP(B373,[1]福州大学!$B:$J,9,FALSE )</f>
        <v>刘康林</v>
      </c>
      <c r="F373" s="1" t="str">
        <f>VLOOKUP(B373,[1]福州大学!$B:$K,10,FALSE )</f>
        <v>石油学院</v>
      </c>
    </row>
    <row r="374" spans="1:6" ht="30" customHeight="1" x14ac:dyDescent="0.15">
      <c r="A374" s="1">
        <v>267</v>
      </c>
      <c r="B374" s="1" t="s">
        <v>75</v>
      </c>
      <c r="C374" s="6" t="s">
        <v>76</v>
      </c>
      <c r="D374" s="1" t="s">
        <v>0</v>
      </c>
      <c r="E374" s="1" t="str">
        <f>VLOOKUP(B374,[1]福州大学!$B:$J,9,FALSE )</f>
        <v>邱挺</v>
      </c>
      <c r="F374" s="1" t="str">
        <f>VLOOKUP(B374,[1]福州大学!$B:$K,10,FALSE )</f>
        <v>石油学院</v>
      </c>
    </row>
    <row r="375" spans="1:6" ht="30" customHeight="1" x14ac:dyDescent="0.15">
      <c r="A375" s="1">
        <v>456</v>
      </c>
      <c r="B375" s="1" t="s">
        <v>453</v>
      </c>
      <c r="C375" s="6" t="s">
        <v>454</v>
      </c>
      <c r="D375" s="1" t="s">
        <v>0</v>
      </c>
      <c r="E375" s="1" t="str">
        <f>VLOOKUP(B375,[1]福州大学!$B:$J,9,FALSE )</f>
        <v>邱挺</v>
      </c>
      <c r="F375" s="1" t="str">
        <f>VLOOKUP(B375,[1]福州大学!$B:$K,10,FALSE )</f>
        <v>石油学院</v>
      </c>
    </row>
    <row r="376" spans="1:6" ht="30" customHeight="1" x14ac:dyDescent="0.15">
      <c r="A376" s="1">
        <v>1285</v>
      </c>
      <c r="B376" s="1" t="s">
        <v>882</v>
      </c>
      <c r="C376" s="6" t="s">
        <v>883</v>
      </c>
      <c r="D376" s="1" t="s">
        <v>769</v>
      </c>
      <c r="E376" s="1" t="str">
        <f>VLOOKUP(B376,[1]福州大学!$B:$J,9,FALSE )</f>
        <v>施小芳</v>
      </c>
      <c r="F376" s="1" t="str">
        <f>VLOOKUP(B376,[1]福州大学!$B:$K,10,FALSE )</f>
        <v>石油学院</v>
      </c>
    </row>
    <row r="377" spans="1:6" ht="30" customHeight="1" x14ac:dyDescent="0.15">
      <c r="A377" s="1">
        <v>418</v>
      </c>
      <c r="B377" s="1" t="s">
        <v>377</v>
      </c>
      <c r="C377" s="6" t="s">
        <v>378</v>
      </c>
      <c r="D377" s="1" t="s">
        <v>0</v>
      </c>
      <c r="E377" s="1" t="str">
        <f>VLOOKUP(B377,[1]福州大学!$B:$J,9,FALSE )</f>
        <v>王红星</v>
      </c>
      <c r="F377" s="1" t="str">
        <f>VLOOKUP(B377,[1]福州大学!$B:$K,10,FALSE )</f>
        <v>石油学院</v>
      </c>
    </row>
    <row r="378" spans="1:6" ht="30" customHeight="1" x14ac:dyDescent="0.15">
      <c r="A378" s="1">
        <v>476</v>
      </c>
      <c r="B378" s="1" t="s">
        <v>493</v>
      </c>
      <c r="C378" s="6" t="s">
        <v>494</v>
      </c>
      <c r="D378" s="1" t="s">
        <v>0</v>
      </c>
      <c r="E378" s="1" t="str">
        <f>VLOOKUP(B378,[1]福州大学!$B:$J,9,FALSE )</f>
        <v>叶长燊</v>
      </c>
      <c r="F378" s="1" t="str">
        <f>VLOOKUP(B378,[1]福州大学!$B:$K,10,FALSE )</f>
        <v>石油学院</v>
      </c>
    </row>
    <row r="379" spans="1:6" ht="30" customHeight="1" x14ac:dyDescent="0.15">
      <c r="A379" s="1">
        <v>1242</v>
      </c>
      <c r="B379" s="1" t="s">
        <v>796</v>
      </c>
      <c r="C379" s="6" t="s">
        <v>797</v>
      </c>
      <c r="D379" s="1" t="s">
        <v>769</v>
      </c>
      <c r="E379" s="1" t="str">
        <f>VLOOKUP(B379,[1]福州大学!$B:$J,9,FALSE )</f>
        <v>叶长燊</v>
      </c>
      <c r="F379" s="1" t="str">
        <f>VLOOKUP(B379,[1]福州大学!$B:$K,10,FALSE )</f>
        <v>石油学院</v>
      </c>
    </row>
    <row r="380" spans="1:6" ht="30" customHeight="1" x14ac:dyDescent="0.15">
      <c r="A380" s="1">
        <v>1248</v>
      </c>
      <c r="B380" s="1" t="s">
        <v>808</v>
      </c>
      <c r="C380" s="6" t="s">
        <v>809</v>
      </c>
      <c r="D380" s="1" t="s">
        <v>769</v>
      </c>
      <c r="E380" s="1" t="str">
        <f>VLOOKUP(B380,[1]福州大学!$B:$J,9,FALSE )</f>
        <v>叶长燊</v>
      </c>
      <c r="F380" s="1" t="str">
        <f>VLOOKUP(B380,[1]福州大学!$B:$K,10,FALSE )</f>
        <v>石油学院</v>
      </c>
    </row>
    <row r="381" spans="1:6" ht="30" customHeight="1" x14ac:dyDescent="0.15">
      <c r="A381" s="1">
        <v>1280</v>
      </c>
      <c r="B381" s="1" t="s">
        <v>872</v>
      </c>
      <c r="C381" s="6" t="s">
        <v>873</v>
      </c>
      <c r="D381" s="1" t="s">
        <v>769</v>
      </c>
      <c r="E381" s="1" t="str">
        <f>VLOOKUP(B381,[1]福州大学!$B:$J,9,FALSE )</f>
        <v>叶长燊</v>
      </c>
      <c r="F381" s="1" t="str">
        <f>VLOOKUP(B381,[1]福州大学!$B:$K,10,FALSE )</f>
        <v>石油学院</v>
      </c>
    </row>
    <row r="382" spans="1:6" ht="30" customHeight="1" x14ac:dyDescent="0.15">
      <c r="A382" s="1">
        <v>1304</v>
      </c>
      <c r="B382" s="1" t="s">
        <v>920</v>
      </c>
      <c r="C382" s="6" t="s">
        <v>921</v>
      </c>
      <c r="D382" s="1" t="s">
        <v>769</v>
      </c>
      <c r="E382" s="1" t="str">
        <f>VLOOKUP(B382,[1]福州大学!$B:$J,9,FALSE )</f>
        <v>叶长燊</v>
      </c>
      <c r="F382" s="1" t="str">
        <f>VLOOKUP(B382,[1]福州大学!$B:$K,10,FALSE )</f>
        <v>石油学院</v>
      </c>
    </row>
    <row r="383" spans="1:6" ht="30" customHeight="1" x14ac:dyDescent="0.15">
      <c r="A383" s="1">
        <v>362</v>
      </c>
      <c r="B383" s="1" t="s">
        <v>265</v>
      </c>
      <c r="C383" s="6" t="s">
        <v>266</v>
      </c>
      <c r="D383" s="1" t="s">
        <v>0</v>
      </c>
      <c r="E383" s="1" t="str">
        <f>VLOOKUP(B383,[1]福州大学!$B:$J,9,FALSE )</f>
        <v>张卫英</v>
      </c>
      <c r="F383" s="1" t="str">
        <f>VLOOKUP(B383,[1]福州大学!$B:$K,10,FALSE )</f>
        <v>石油学院</v>
      </c>
    </row>
    <row r="384" spans="1:6" ht="30" customHeight="1" x14ac:dyDescent="0.15">
      <c r="A384" s="1">
        <v>244</v>
      </c>
      <c r="B384" s="1" t="s">
        <v>29</v>
      </c>
      <c r="C384" s="6" t="s">
        <v>30</v>
      </c>
      <c r="D384" s="1" t="s">
        <v>0</v>
      </c>
      <c r="E384" s="1" t="str">
        <f>VLOOKUP(B384,[1]福州大学!$B:$J,9,FALSE )</f>
        <v>赵超</v>
      </c>
      <c r="F384" s="1" t="str">
        <f>VLOOKUP(B384,[1]福州大学!$B:$K,10,FALSE )</f>
        <v>石油学院</v>
      </c>
    </row>
    <row r="385" spans="1:6" ht="30" customHeight="1" x14ac:dyDescent="0.15">
      <c r="A385" s="1">
        <v>503</v>
      </c>
      <c r="B385" s="1" t="s">
        <v>547</v>
      </c>
      <c r="C385" s="6" t="s">
        <v>548</v>
      </c>
      <c r="D385" s="1" t="s">
        <v>0</v>
      </c>
      <c r="E385" s="1" t="str">
        <f>VLOOKUP(B385,[1]福州大学!$B:$J,9,FALSE )</f>
        <v>江献财</v>
      </c>
      <c r="F385" s="1" t="str">
        <f>VLOOKUP(B385,[1]福州大学!$B:$K,10,FALSE )</f>
        <v xml:space="preserve">石油学院 </v>
      </c>
    </row>
    <row r="386" spans="1:6" ht="30" customHeight="1" x14ac:dyDescent="0.15">
      <c r="A386" s="1">
        <v>577</v>
      </c>
      <c r="B386" s="1" t="s">
        <v>695</v>
      </c>
      <c r="C386" s="6" t="s">
        <v>696</v>
      </c>
      <c r="D386" s="1" t="s">
        <v>0</v>
      </c>
      <c r="E386" s="1" t="str">
        <f>VLOOKUP(B386,[1]福州大学!$B:$J,9,FALSE )</f>
        <v>邱挺</v>
      </c>
      <c r="F386" s="1" t="str">
        <f>VLOOKUP(B386,[1]福州大学!$B:$K,10,FALSE )</f>
        <v xml:space="preserve">石油学院 </v>
      </c>
    </row>
    <row r="387" spans="1:6" ht="30" customHeight="1" x14ac:dyDescent="0.15">
      <c r="A387" s="1">
        <v>600</v>
      </c>
      <c r="B387" s="1" t="s">
        <v>741</v>
      </c>
      <c r="C387" s="6" t="s">
        <v>742</v>
      </c>
      <c r="D387" s="1" t="s">
        <v>0</v>
      </c>
      <c r="E387" s="1" t="str">
        <f>VLOOKUP(B387,[1]福州大学!$B:$J,9,FALSE )</f>
        <v>王红星</v>
      </c>
      <c r="F387" s="1" t="str">
        <f>VLOOKUP(B387,[1]福州大学!$B:$K,10,FALSE )</f>
        <v xml:space="preserve">石油学院 </v>
      </c>
    </row>
    <row r="388" spans="1:6" ht="30" customHeight="1" x14ac:dyDescent="0.15">
      <c r="A388" s="1">
        <v>580</v>
      </c>
      <c r="B388" s="1" t="s">
        <v>701</v>
      </c>
      <c r="C388" s="6" t="s">
        <v>702</v>
      </c>
      <c r="D388" s="1" t="s">
        <v>0</v>
      </c>
      <c r="E388" s="1" t="str">
        <f>VLOOKUP(B388,[1]福州大学!$B:$J,9,FALSE )</f>
        <v xml:space="preserve">魏峥 </v>
      </c>
      <c r="F388" s="1" t="str">
        <f>VLOOKUP(B388,[1]福州大学!$B:$K,10,FALSE )</f>
        <v xml:space="preserve">石油学院 </v>
      </c>
    </row>
    <row r="389" spans="1:6" ht="30" customHeight="1" x14ac:dyDescent="0.15">
      <c r="A389" s="1">
        <v>335</v>
      </c>
      <c r="B389" s="1" t="s">
        <v>211</v>
      </c>
      <c r="C389" s="6" t="s">
        <v>212</v>
      </c>
      <c r="D389" s="1" t="s">
        <v>0</v>
      </c>
      <c r="E389" s="1" t="str">
        <f>VLOOKUP(B389,[1]福州大学!$B:$J,9,FALSE )</f>
        <v>陈国龙</v>
      </c>
      <c r="F389" s="1" t="str">
        <f>VLOOKUP(B389,[1]福州大学!$B:$K,10,FALSE )</f>
        <v>数计学院</v>
      </c>
    </row>
    <row r="390" spans="1:6" ht="30" customHeight="1" x14ac:dyDescent="0.15">
      <c r="A390" s="1">
        <v>358</v>
      </c>
      <c r="B390" s="1" t="s">
        <v>257</v>
      </c>
      <c r="C390" s="6" t="s">
        <v>258</v>
      </c>
      <c r="D390" s="1" t="s">
        <v>0</v>
      </c>
      <c r="E390" s="1" t="str">
        <f>VLOOKUP(B390,[1]福州大学!$B:$J,9,FALSE )</f>
        <v>陈国龙</v>
      </c>
      <c r="F390" s="1" t="str">
        <f>VLOOKUP(B390,[1]福州大学!$B:$K,10,FALSE )</f>
        <v>数计学院</v>
      </c>
    </row>
    <row r="391" spans="1:6" ht="30" customHeight="1" x14ac:dyDescent="0.15">
      <c r="A391" s="1">
        <v>549</v>
      </c>
      <c r="B391" s="1" t="s">
        <v>639</v>
      </c>
      <c r="C391" s="6" t="s">
        <v>640</v>
      </c>
      <c r="D391" s="1" t="s">
        <v>0</v>
      </c>
      <c r="E391" s="1" t="str">
        <f>VLOOKUP(B391,[1]福州大学!$B:$J,9,FALSE )</f>
        <v>陈国龙</v>
      </c>
      <c r="F391" s="1" t="str">
        <f>VLOOKUP(B391,[1]福州大学!$B:$K,10,FALSE )</f>
        <v>数计学院</v>
      </c>
    </row>
    <row r="392" spans="1:6" ht="30" customHeight="1" x14ac:dyDescent="0.15">
      <c r="A392" s="1">
        <v>558</v>
      </c>
      <c r="B392" s="1" t="s">
        <v>657</v>
      </c>
      <c r="C392" s="6" t="s">
        <v>658</v>
      </c>
      <c r="D392" s="1" t="s">
        <v>0</v>
      </c>
      <c r="E392" s="1" t="str">
        <f>VLOOKUP(B392,[1]福州大学!$B:$J,9,FALSE )</f>
        <v>陈国龙</v>
      </c>
      <c r="F392" s="1" t="str">
        <f>VLOOKUP(B392,[1]福州大学!$B:$K,10,FALSE )</f>
        <v>数计学院</v>
      </c>
    </row>
    <row r="393" spans="1:6" ht="30" customHeight="1" x14ac:dyDescent="0.15">
      <c r="A393" s="1">
        <v>586</v>
      </c>
      <c r="B393" s="1" t="s">
        <v>713</v>
      </c>
      <c r="C393" s="6" t="s">
        <v>714</v>
      </c>
      <c r="D393" s="1" t="s">
        <v>0</v>
      </c>
      <c r="E393" s="1" t="str">
        <f>VLOOKUP(B393,[1]福州大学!$B:$J,9,FALSE )</f>
        <v>陈国龙</v>
      </c>
      <c r="F393" s="1" t="str">
        <f>VLOOKUP(B393,[1]福州大学!$B:$K,10,FALSE )</f>
        <v>数计学院</v>
      </c>
    </row>
    <row r="394" spans="1:6" ht="30" customHeight="1" x14ac:dyDescent="0.15">
      <c r="A394" s="1">
        <v>588</v>
      </c>
      <c r="B394" s="1" t="s">
        <v>717</v>
      </c>
      <c r="C394" s="6" t="s">
        <v>718</v>
      </c>
      <c r="D394" s="1" t="s">
        <v>0</v>
      </c>
      <c r="E394" s="1" t="str">
        <f>VLOOKUP(B394,[1]福州大学!$B:$J,9,FALSE )</f>
        <v>陈明志</v>
      </c>
      <c r="F394" s="1" t="str">
        <f>VLOOKUP(B394,[1]福州大学!$B:$K,10,FALSE )</f>
        <v>数计学院</v>
      </c>
    </row>
    <row r="395" spans="1:6" ht="30" customHeight="1" x14ac:dyDescent="0.15">
      <c r="A395" s="1">
        <v>287</v>
      </c>
      <c r="B395" s="1" t="s">
        <v>115</v>
      </c>
      <c r="C395" s="6" t="s">
        <v>116</v>
      </c>
      <c r="D395" s="1" t="s">
        <v>0</v>
      </c>
      <c r="E395" s="1" t="str">
        <f>VLOOKUP(B395,[1]福州大学!$B:$J,9,FALSE )</f>
        <v>陈星</v>
      </c>
      <c r="F395" s="1" t="str">
        <f>VLOOKUP(B395,[1]福州大学!$B:$K,10,FALSE )</f>
        <v>数计学院</v>
      </c>
    </row>
    <row r="396" spans="1:6" ht="30" customHeight="1" x14ac:dyDescent="0.15">
      <c r="A396" s="1">
        <v>535</v>
      </c>
      <c r="B396" s="1" t="s">
        <v>611</v>
      </c>
      <c r="C396" s="6" t="s">
        <v>612</v>
      </c>
      <c r="D396" s="1" t="s">
        <v>0</v>
      </c>
      <c r="E396" s="1" t="str">
        <f>VLOOKUP(B396,[1]福州大学!$B:$J,9,FALSE )</f>
        <v>陈羽中</v>
      </c>
      <c r="F396" s="1" t="str">
        <f>VLOOKUP(B396,[1]福州大学!$B:$K,10,FALSE )</f>
        <v>数计学院</v>
      </c>
    </row>
    <row r="397" spans="1:6" ht="30" customHeight="1" x14ac:dyDescent="0.15">
      <c r="A397" s="1">
        <v>547</v>
      </c>
      <c r="B397" s="1" t="s">
        <v>635</v>
      </c>
      <c r="C397" s="6" t="s">
        <v>636</v>
      </c>
      <c r="D397" s="1" t="s">
        <v>0</v>
      </c>
      <c r="E397" s="1" t="str">
        <f>VLOOKUP(B397,[1]福州大学!$B:$J,9,FALSE )</f>
        <v>陈羽中</v>
      </c>
      <c r="F397" s="1" t="str">
        <f>VLOOKUP(B397,[1]福州大学!$B:$K,10,FALSE )</f>
        <v>数计学院</v>
      </c>
    </row>
    <row r="398" spans="1:6" ht="30" customHeight="1" x14ac:dyDescent="0.15">
      <c r="A398" s="1">
        <v>570</v>
      </c>
      <c r="B398" s="1" t="s">
        <v>681</v>
      </c>
      <c r="C398" s="6" t="s">
        <v>682</v>
      </c>
      <c r="D398" s="1" t="s">
        <v>0</v>
      </c>
      <c r="E398" s="1" t="str">
        <f>VLOOKUP(B398,[1]福州大学!$B:$J,9,FALSE )</f>
        <v>陈羽中</v>
      </c>
      <c r="F398" s="1" t="str">
        <f>VLOOKUP(B398,[1]福州大学!$B:$K,10,FALSE )</f>
        <v>数计学院</v>
      </c>
    </row>
    <row r="399" spans="1:6" ht="30" customHeight="1" x14ac:dyDescent="0.15">
      <c r="A399" s="1">
        <v>406</v>
      </c>
      <c r="B399" s="1" t="s">
        <v>353</v>
      </c>
      <c r="C399" s="6" t="s">
        <v>354</v>
      </c>
      <c r="D399" s="1" t="s">
        <v>0</v>
      </c>
      <c r="E399" s="1" t="str">
        <f>VLOOKUP(B399,[1]福州大学!$B:$J,9,FALSE )</f>
        <v xml:space="preserve">陈羽中 </v>
      </c>
      <c r="F399" s="1" t="str">
        <f>VLOOKUP(B399,[1]福州大学!$B:$K,10,FALSE )</f>
        <v>数计学院</v>
      </c>
    </row>
    <row r="400" spans="1:6" ht="30" customHeight="1" x14ac:dyDescent="0.15">
      <c r="A400" s="1">
        <v>602</v>
      </c>
      <c r="B400" s="1" t="s">
        <v>745</v>
      </c>
      <c r="C400" s="6" t="s">
        <v>746</v>
      </c>
      <c r="D400" s="1" t="s">
        <v>0</v>
      </c>
      <c r="E400" s="1" t="str">
        <f>VLOOKUP(B400,[1]福州大学!$B:$J,9,FALSE )</f>
        <v>陈昭炯</v>
      </c>
      <c r="F400" s="1" t="str">
        <f>VLOOKUP(B400,[1]福州大学!$B:$K,10,FALSE )</f>
        <v>数计学院</v>
      </c>
    </row>
    <row r="401" spans="1:6" ht="30" customHeight="1" x14ac:dyDescent="0.15">
      <c r="A401" s="1">
        <v>260</v>
      </c>
      <c r="B401" s="1" t="s">
        <v>61</v>
      </c>
      <c r="C401" s="6" t="s">
        <v>62</v>
      </c>
      <c r="D401" s="1" t="s">
        <v>0</v>
      </c>
      <c r="E401" s="1" t="str">
        <f>VLOOKUP(B401,[1]福州大学!$B:$J,9,FALSE )</f>
        <v>郭文忠</v>
      </c>
      <c r="F401" s="1" t="str">
        <f>VLOOKUP(B401,[1]福州大学!$B:$K,10,FALSE )</f>
        <v>数计学院</v>
      </c>
    </row>
    <row r="402" spans="1:6" ht="30" customHeight="1" x14ac:dyDescent="0.15">
      <c r="A402" s="1">
        <v>563</v>
      </c>
      <c r="B402" s="1" t="s">
        <v>667</v>
      </c>
      <c r="C402" s="6" t="s">
        <v>668</v>
      </c>
      <c r="D402" s="1" t="s">
        <v>0</v>
      </c>
      <c r="E402" s="1" t="str">
        <f>VLOOKUP(B402,[1]福州大学!$B:$J,9,FALSE )</f>
        <v>郭文忠</v>
      </c>
      <c r="F402" s="1" t="str">
        <f>VLOOKUP(B402,[1]福州大学!$B:$K,10,FALSE )</f>
        <v>数计学院</v>
      </c>
    </row>
    <row r="403" spans="1:6" ht="30" customHeight="1" x14ac:dyDescent="0.15">
      <c r="A403" s="1">
        <v>270</v>
      </c>
      <c r="B403" s="1" t="s">
        <v>81</v>
      </c>
      <c r="C403" s="6" t="s">
        <v>82</v>
      </c>
      <c r="D403" s="1" t="s">
        <v>0</v>
      </c>
      <c r="E403" s="1" t="str">
        <f>VLOOKUP(B403,[1]福州大学!$B:$J,9,FALSE )</f>
        <v>林柏钢</v>
      </c>
      <c r="F403" s="1" t="str">
        <f>VLOOKUP(B403,[1]福州大学!$B:$K,10,FALSE )</f>
        <v>数计学院</v>
      </c>
    </row>
    <row r="404" spans="1:6" ht="30" customHeight="1" x14ac:dyDescent="0.15">
      <c r="A404" s="1">
        <v>334</v>
      </c>
      <c r="B404" s="1" t="s">
        <v>209</v>
      </c>
      <c r="C404" s="6" t="s">
        <v>210</v>
      </c>
      <c r="D404" s="1" t="s">
        <v>0</v>
      </c>
      <c r="E404" s="1" t="str">
        <f>VLOOKUP(B404,[1]福州大学!$B:$J,9,FALSE )</f>
        <v>牛玉贞</v>
      </c>
      <c r="F404" s="1" t="str">
        <f>VLOOKUP(B404,[1]福州大学!$B:$K,10,FALSE )</f>
        <v>数计学院</v>
      </c>
    </row>
    <row r="405" spans="1:6" ht="30" customHeight="1" x14ac:dyDescent="0.15">
      <c r="A405" s="1">
        <v>482</v>
      </c>
      <c r="B405" s="1" t="s">
        <v>505</v>
      </c>
      <c r="C405" s="6" t="s">
        <v>506</v>
      </c>
      <c r="D405" s="1" t="s">
        <v>0</v>
      </c>
      <c r="E405" s="1" t="str">
        <f>VLOOKUP(B405,[1]福州大学!$B:$J,9,FALSE )</f>
        <v>牛玉贞</v>
      </c>
      <c r="F405" s="1" t="str">
        <f>VLOOKUP(B405,[1]福州大学!$B:$K,10,FALSE )</f>
        <v>数计学院</v>
      </c>
    </row>
    <row r="406" spans="1:6" ht="30" customHeight="1" x14ac:dyDescent="0.15">
      <c r="A406" s="1">
        <v>495</v>
      </c>
      <c r="B406" s="1" t="s">
        <v>531</v>
      </c>
      <c r="C406" s="6" t="s">
        <v>532</v>
      </c>
      <c r="D406" s="1" t="s">
        <v>0</v>
      </c>
      <c r="E406" s="1" t="str">
        <f>VLOOKUP(B406,[1]福州大学!$B:$J,9,FALSE )</f>
        <v>牛玉贞</v>
      </c>
      <c r="F406" s="1" t="str">
        <f>VLOOKUP(B406,[1]福州大学!$B:$K,10,FALSE )</f>
        <v>数计学院</v>
      </c>
    </row>
    <row r="407" spans="1:6" ht="30" customHeight="1" x14ac:dyDescent="0.15">
      <c r="A407" s="1">
        <v>496</v>
      </c>
      <c r="B407" s="1" t="s">
        <v>533</v>
      </c>
      <c r="C407" s="6" t="s">
        <v>534</v>
      </c>
      <c r="D407" s="1" t="s">
        <v>0</v>
      </c>
      <c r="E407" s="1" t="str">
        <f>VLOOKUP(B407,[1]福州大学!$B:$J,9,FALSE )</f>
        <v>牛玉贞</v>
      </c>
      <c r="F407" s="1" t="str">
        <f>VLOOKUP(B407,[1]福州大学!$B:$K,10,FALSE )</f>
        <v>数计学院</v>
      </c>
    </row>
    <row r="408" spans="1:6" ht="30" customHeight="1" x14ac:dyDescent="0.15">
      <c r="A408" s="1">
        <v>504</v>
      </c>
      <c r="B408" s="1" t="s">
        <v>549</v>
      </c>
      <c r="C408" s="6" t="s">
        <v>550</v>
      </c>
      <c r="D408" s="1" t="s">
        <v>0</v>
      </c>
      <c r="E408" s="1" t="str">
        <f>VLOOKUP(B408,[1]福州大学!$B:$J,9,FALSE )</f>
        <v>牛玉贞</v>
      </c>
      <c r="F408" s="1" t="str">
        <f>VLOOKUP(B408,[1]福州大学!$B:$K,10,FALSE )</f>
        <v>数计学院</v>
      </c>
    </row>
    <row r="409" spans="1:6" ht="30" customHeight="1" x14ac:dyDescent="0.15">
      <c r="A409" s="1">
        <v>253</v>
      </c>
      <c r="B409" s="1" t="s">
        <v>47</v>
      </c>
      <c r="C409" s="6" t="s">
        <v>48</v>
      </c>
      <c r="D409" s="1" t="s">
        <v>0</v>
      </c>
      <c r="E409" s="1" t="str">
        <f>VLOOKUP(B409,[1]福州大学!$B:$J,9,FALSE )</f>
        <v>汪璟玢</v>
      </c>
      <c r="F409" s="1" t="str">
        <f>VLOOKUP(B409,[1]福州大学!$B:$K,10,FALSE )</f>
        <v>数计学院</v>
      </c>
    </row>
    <row r="410" spans="1:6" ht="30" customHeight="1" x14ac:dyDescent="0.15">
      <c r="A410" s="1">
        <v>378</v>
      </c>
      <c r="B410" s="1" t="s">
        <v>297</v>
      </c>
      <c r="C410" s="6" t="s">
        <v>298</v>
      </c>
      <c r="D410" s="1" t="s">
        <v>0</v>
      </c>
      <c r="E410" s="1" t="str">
        <f>VLOOKUP(B410,[1]福州大学!$B:$J,9,FALSE )</f>
        <v>汪璟玢</v>
      </c>
      <c r="F410" s="1" t="str">
        <f>VLOOKUP(B410,[1]福州大学!$B:$K,10,FALSE )</f>
        <v>数计学院</v>
      </c>
    </row>
    <row r="411" spans="1:6" ht="30" customHeight="1" x14ac:dyDescent="0.15">
      <c r="A411" s="1">
        <v>286</v>
      </c>
      <c r="B411" s="1" t="s">
        <v>113</v>
      </c>
      <c r="C411" s="6" t="s">
        <v>114</v>
      </c>
      <c r="D411" s="1" t="s">
        <v>0</v>
      </c>
      <c r="E411" s="1" t="str">
        <f>VLOOKUP(B411,[1]福州大学!$B:$J,9,FALSE )</f>
        <v>余春艳</v>
      </c>
      <c r="F411" s="1" t="str">
        <f>VLOOKUP(B411,[1]福州大学!$B:$K,10,FALSE )</f>
        <v>数计学院</v>
      </c>
    </row>
    <row r="412" spans="1:6" ht="30" customHeight="1" x14ac:dyDescent="0.15">
      <c r="A412" s="1">
        <v>371</v>
      </c>
      <c r="B412" s="1" t="s">
        <v>283</v>
      </c>
      <c r="C412" s="6" t="s">
        <v>284</v>
      </c>
      <c r="D412" s="1" t="s">
        <v>0</v>
      </c>
      <c r="E412" s="1" t="str">
        <f>VLOOKUP(B412,[1]福州大学!$B:$J,9,FALSE )</f>
        <v>余春艳</v>
      </c>
      <c r="F412" s="1" t="str">
        <f>VLOOKUP(B412,[1]福州大学!$B:$K,10,FALSE )</f>
        <v>数计学院</v>
      </c>
    </row>
    <row r="413" spans="1:6" ht="30" customHeight="1" x14ac:dyDescent="0.15">
      <c r="A413" s="1">
        <v>413</v>
      </c>
      <c r="B413" s="1" t="s">
        <v>367</v>
      </c>
      <c r="C413" s="6" t="s">
        <v>368</v>
      </c>
      <c r="D413" s="1" t="s">
        <v>0</v>
      </c>
      <c r="E413" s="1" t="str">
        <f>VLOOKUP(B413,[1]福州大学!$B:$J,9,FALSE )</f>
        <v>余春艳</v>
      </c>
      <c r="F413" s="1" t="str">
        <f>VLOOKUP(B413,[1]福州大学!$B:$K,10,FALSE )</f>
        <v>数计学院</v>
      </c>
    </row>
    <row r="414" spans="1:6" ht="30" customHeight="1" x14ac:dyDescent="0.15">
      <c r="A414" s="1">
        <v>428</v>
      </c>
      <c r="B414" s="1" t="s">
        <v>397</v>
      </c>
      <c r="C414" s="6" t="s">
        <v>398</v>
      </c>
      <c r="D414" s="1" t="s">
        <v>0</v>
      </c>
      <c r="E414" s="1" t="str">
        <f>VLOOKUP(B414,[1]福州大学!$B:$J,9,FALSE )</f>
        <v>余春艳</v>
      </c>
      <c r="F414" s="1" t="str">
        <f>VLOOKUP(B414,[1]福州大学!$B:$K,10,FALSE )</f>
        <v>数计学院</v>
      </c>
    </row>
    <row r="415" spans="1:6" ht="30" customHeight="1" x14ac:dyDescent="0.15">
      <c r="A415" s="1">
        <v>475</v>
      </c>
      <c r="B415" s="1" t="s">
        <v>491</v>
      </c>
      <c r="C415" s="6" t="s">
        <v>492</v>
      </c>
      <c r="D415" s="1" t="s">
        <v>0</v>
      </c>
      <c r="E415" s="1" t="str">
        <f>VLOOKUP(B415,[1]福州大学!$B:$J,9,FALSE )</f>
        <v>余春艳</v>
      </c>
      <c r="F415" s="1" t="str">
        <f>VLOOKUP(B415,[1]福州大学!$B:$K,10,FALSE )</f>
        <v>数计学院</v>
      </c>
    </row>
    <row r="416" spans="1:6" ht="30" customHeight="1" x14ac:dyDescent="0.15">
      <c r="A416" s="1">
        <v>518</v>
      </c>
      <c r="B416" s="1" t="s">
        <v>577</v>
      </c>
      <c r="C416" s="6" t="s">
        <v>578</v>
      </c>
      <c r="D416" s="1" t="s">
        <v>0</v>
      </c>
      <c r="E416" s="1" t="str">
        <f>VLOOKUP(B416,[1]福州大学!$B:$J,9,FALSE )</f>
        <v>余春艳</v>
      </c>
      <c r="F416" s="1" t="str">
        <f>VLOOKUP(B416,[1]福州大学!$B:$K,10,FALSE )</f>
        <v>数计学院</v>
      </c>
    </row>
    <row r="417" spans="1:6" ht="30" customHeight="1" x14ac:dyDescent="0.15">
      <c r="A417" s="1">
        <v>324</v>
      </c>
      <c r="B417" s="1" t="s">
        <v>189</v>
      </c>
      <c r="C417" s="6" t="s">
        <v>190</v>
      </c>
      <c r="D417" s="1" t="s">
        <v>0</v>
      </c>
      <c r="E417" s="1" t="str">
        <f>VLOOKUP(B417,[1]福州大学!$B:$J,9,FALSE )</f>
        <v xml:space="preserve">余春艳 </v>
      </c>
      <c r="F417" s="1" t="str">
        <f>VLOOKUP(B417,[1]福州大学!$B:$K,10,FALSE )</f>
        <v>数计学院</v>
      </c>
    </row>
    <row r="418" spans="1:6" ht="30" customHeight="1" x14ac:dyDescent="0.15">
      <c r="A418" s="1">
        <v>438</v>
      </c>
      <c r="B418" s="1" t="s">
        <v>417</v>
      </c>
      <c r="C418" s="6" t="s">
        <v>418</v>
      </c>
      <c r="D418" s="1" t="s">
        <v>0</v>
      </c>
      <c r="E418" s="1" t="str">
        <f>VLOOKUP(B418,[1]福州大学!$B:$J,9,FALSE )</f>
        <v>张栋</v>
      </c>
      <c r="F418" s="1" t="str">
        <f>VLOOKUP(B418,[1]福州大学!$B:$K,10,FALSE )</f>
        <v>数计学院</v>
      </c>
    </row>
    <row r="419" spans="1:6" ht="30" customHeight="1" x14ac:dyDescent="0.15">
      <c r="A419" s="1">
        <v>439</v>
      </c>
      <c r="B419" s="1" t="s">
        <v>419</v>
      </c>
      <c r="C419" s="6" t="s">
        <v>420</v>
      </c>
      <c r="D419" s="1" t="s">
        <v>0</v>
      </c>
      <c r="E419" s="1" t="str">
        <f>VLOOKUP(B419,[1]福州大学!$B:$J,9,FALSE )</f>
        <v>张栋</v>
      </c>
      <c r="F419" s="1" t="str">
        <f>VLOOKUP(B419,[1]福州大学!$B:$K,10,FALSE )</f>
        <v>数计学院</v>
      </c>
    </row>
    <row r="420" spans="1:6" ht="30" customHeight="1" x14ac:dyDescent="0.15">
      <c r="A420" s="1">
        <v>454</v>
      </c>
      <c r="B420" s="1" t="s">
        <v>449</v>
      </c>
      <c r="C420" s="6" t="s">
        <v>450</v>
      </c>
      <c r="D420" s="1" t="s">
        <v>0</v>
      </c>
      <c r="E420" s="1" t="str">
        <f>VLOOKUP(B420,[1]福州大学!$B:$J,9,FALSE )</f>
        <v>张栋</v>
      </c>
      <c r="F420" s="1" t="str">
        <f>VLOOKUP(B420,[1]福州大学!$B:$K,10,FALSE )</f>
        <v>数计学院</v>
      </c>
    </row>
    <row r="421" spans="1:6" ht="30" customHeight="1" x14ac:dyDescent="0.15">
      <c r="A421" s="1">
        <v>1420</v>
      </c>
      <c r="B421" s="1" t="s">
        <v>1152</v>
      </c>
      <c r="C421" s="6" t="s">
        <v>1153</v>
      </c>
      <c r="D421" s="1" t="s">
        <v>769</v>
      </c>
      <c r="E421" s="1" t="str">
        <f>VLOOKUP(B421,[1]福州大学!$B:$J,9,FALSE )</f>
        <v>张栋</v>
      </c>
      <c r="F421" s="1" t="str">
        <f>VLOOKUP(B421,[1]福州大学!$B:$K,10,FALSE )</f>
        <v>数计学院</v>
      </c>
    </row>
    <row r="422" spans="1:6" ht="30" customHeight="1" x14ac:dyDescent="0.15">
      <c r="A422" s="1">
        <v>599</v>
      </c>
      <c r="B422" s="1" t="s">
        <v>739</v>
      </c>
      <c r="C422" s="6" t="s">
        <v>740</v>
      </c>
      <c r="D422" s="1" t="s">
        <v>0</v>
      </c>
      <c r="E422" s="1" t="str">
        <f>VLOOKUP(B422,[1]福州大学!$B:$J,9,FALSE )</f>
        <v>张浩</v>
      </c>
      <c r="F422" s="1" t="str">
        <f>VLOOKUP(B422,[1]福州大学!$B:$K,10,FALSE )</f>
        <v>数计学院</v>
      </c>
    </row>
    <row r="423" spans="1:6" ht="30" customHeight="1" x14ac:dyDescent="0.15">
      <c r="A423" s="1">
        <v>299</v>
      </c>
      <c r="B423" s="1" t="s">
        <v>139</v>
      </c>
      <c r="C423" s="6" t="s">
        <v>140</v>
      </c>
      <c r="D423" s="1" t="s">
        <v>0</v>
      </c>
      <c r="E423" s="1" t="str">
        <f>VLOOKUP(B423,[1]福州大学!$B:$J,9,FALSE )</f>
        <v>郑相涵</v>
      </c>
      <c r="F423" s="1" t="str">
        <f>VLOOKUP(B423,[1]福州大学!$B:$K,10,FALSE )</f>
        <v>数计学院</v>
      </c>
    </row>
    <row r="424" spans="1:6" ht="30" customHeight="1" x14ac:dyDescent="0.15">
      <c r="A424" s="1">
        <v>398</v>
      </c>
      <c r="B424" s="1" t="s">
        <v>337</v>
      </c>
      <c r="C424" s="6" t="s">
        <v>338</v>
      </c>
      <c r="D424" s="1" t="s">
        <v>0</v>
      </c>
      <c r="E424" s="1" t="str">
        <f>VLOOKUP(B424,[1]福州大学!$B:$J,9,FALSE )</f>
        <v>郑相涵</v>
      </c>
      <c r="F424" s="1" t="str">
        <f>VLOOKUP(B424,[1]福州大学!$B:$K,10,FALSE )</f>
        <v>数计学院</v>
      </c>
    </row>
    <row r="425" spans="1:6" ht="30" customHeight="1" x14ac:dyDescent="0.15">
      <c r="A425" s="1">
        <v>405</v>
      </c>
      <c r="B425" s="1" t="s">
        <v>351</v>
      </c>
      <c r="C425" s="6" t="s">
        <v>352</v>
      </c>
      <c r="D425" s="1" t="s">
        <v>0</v>
      </c>
      <c r="E425" s="1" t="str">
        <f>VLOOKUP(B425,[1]福州大学!$B:$J,9,FALSE )</f>
        <v>郑相涵</v>
      </c>
      <c r="F425" s="1" t="str">
        <f>VLOOKUP(B425,[1]福州大学!$B:$K,10,FALSE )</f>
        <v>数计学院</v>
      </c>
    </row>
    <row r="426" spans="1:6" ht="30" customHeight="1" x14ac:dyDescent="0.15">
      <c r="A426" s="1">
        <v>437</v>
      </c>
      <c r="B426" s="1" t="s">
        <v>415</v>
      </c>
      <c r="C426" s="6" t="s">
        <v>416</v>
      </c>
      <c r="D426" s="1" t="s">
        <v>0</v>
      </c>
      <c r="E426" s="1" t="str">
        <f>VLOOKUP(B426,[1]福州大学!$B:$J,9,FALSE )</f>
        <v>郑相涵</v>
      </c>
      <c r="F426" s="1" t="str">
        <f>VLOOKUP(B426,[1]福州大学!$B:$K,10,FALSE )</f>
        <v>数计学院</v>
      </c>
    </row>
    <row r="427" spans="1:6" ht="30" customHeight="1" x14ac:dyDescent="0.15">
      <c r="A427" s="1">
        <v>460</v>
      </c>
      <c r="B427" s="1" t="s">
        <v>461</v>
      </c>
      <c r="C427" s="6" t="s">
        <v>462</v>
      </c>
      <c r="D427" s="1" t="s">
        <v>0</v>
      </c>
      <c r="E427" s="1" t="str">
        <f>VLOOKUP(B427,[1]福州大学!$B:$J,9,FALSE )</f>
        <v>郑相涵</v>
      </c>
      <c r="F427" s="1" t="str">
        <f>VLOOKUP(B427,[1]福州大学!$B:$K,10,FALSE )</f>
        <v>数计学院</v>
      </c>
    </row>
    <row r="428" spans="1:6" ht="30" customHeight="1" x14ac:dyDescent="0.15">
      <c r="A428" s="1">
        <v>471</v>
      </c>
      <c r="B428" s="1" t="s">
        <v>483</v>
      </c>
      <c r="C428" s="6" t="s">
        <v>484</v>
      </c>
      <c r="D428" s="1" t="s">
        <v>0</v>
      </c>
      <c r="E428" s="1" t="str">
        <f>VLOOKUP(B428,[1]福州大学!$B:$J,9,FALSE )</f>
        <v>郑相涵</v>
      </c>
      <c r="F428" s="1" t="str">
        <f>VLOOKUP(B428,[1]福州大学!$B:$K,10,FALSE )</f>
        <v>数计学院</v>
      </c>
    </row>
    <row r="429" spans="1:6" ht="30" customHeight="1" x14ac:dyDescent="0.15">
      <c r="A429" s="1">
        <v>529</v>
      </c>
      <c r="B429" s="1" t="s">
        <v>599</v>
      </c>
      <c r="C429" s="6" t="s">
        <v>600</v>
      </c>
      <c r="D429" s="1" t="s">
        <v>0</v>
      </c>
      <c r="E429" s="1" t="str">
        <f>VLOOKUP(B429,[1]福州大学!$B:$J,9,FALSE )</f>
        <v>郑相涵</v>
      </c>
      <c r="F429" s="1" t="str">
        <f>VLOOKUP(B429,[1]福州大学!$B:$K,10,FALSE )</f>
        <v>数计学院</v>
      </c>
    </row>
    <row r="430" spans="1:6" ht="30" customHeight="1" x14ac:dyDescent="0.15">
      <c r="A430" s="1">
        <v>315</v>
      </c>
      <c r="B430" s="1" t="s">
        <v>171</v>
      </c>
      <c r="C430" s="6" t="s">
        <v>172</v>
      </c>
      <c r="D430" s="1" t="s">
        <v>0</v>
      </c>
      <c r="E430" s="1" t="str">
        <f>VLOOKUP(B430,[1]福州大学!$B:$J,9,FALSE )</f>
        <v>朱文兴</v>
      </c>
      <c r="F430" s="1" t="str">
        <f>VLOOKUP(B430,[1]福州大学!$B:$K,10,FALSE )</f>
        <v>数计学院</v>
      </c>
    </row>
    <row r="431" spans="1:6" ht="30" customHeight="1" x14ac:dyDescent="0.15">
      <c r="A431" s="1">
        <v>483</v>
      </c>
      <c r="B431" s="1" t="s">
        <v>507</v>
      </c>
      <c r="C431" s="6" t="s">
        <v>508</v>
      </c>
      <c r="D431" s="1" t="s">
        <v>0</v>
      </c>
      <c r="E431" s="1" t="str">
        <f>VLOOKUP(B431,[1]福州大学!$B:$J,9,FALSE )</f>
        <v>朱文兴</v>
      </c>
      <c r="F431" s="1" t="str">
        <f>VLOOKUP(B431,[1]福州大学!$B:$K,10,FALSE )</f>
        <v>数计学院</v>
      </c>
    </row>
    <row r="432" spans="1:6" ht="30" customHeight="1" x14ac:dyDescent="0.15">
      <c r="A432" s="1">
        <v>393</v>
      </c>
      <c r="B432" s="1" t="s">
        <v>327</v>
      </c>
      <c r="C432" s="6" t="s">
        <v>328</v>
      </c>
      <c r="D432" s="1" t="s">
        <v>0</v>
      </c>
      <c r="E432" s="1" t="str">
        <f>VLOOKUP(B432,[1]福州大学!$B:$J,9,FALSE )</f>
        <v>艾翠玲</v>
      </c>
      <c r="F432" s="1" t="str">
        <f>VLOOKUP(B432,[1]福州大学!$B:$K,10,FALSE )</f>
        <v>土木学院</v>
      </c>
    </row>
    <row r="433" spans="1:6" ht="30" customHeight="1" x14ac:dyDescent="0.15">
      <c r="A433" s="1">
        <v>1331</v>
      </c>
      <c r="B433" s="1" t="s">
        <v>974</v>
      </c>
      <c r="C433" s="6" t="s">
        <v>975</v>
      </c>
      <c r="D433" s="1" t="s">
        <v>769</v>
      </c>
      <c r="E433" s="1" t="str">
        <f>VLOOKUP(B433,[1]福州大学!$B:$J,9,FALSE )</f>
        <v>陈伟宏</v>
      </c>
      <c r="F433" s="1" t="str">
        <f>VLOOKUP(B433,[1]福州大学!$B:$K,10,FALSE )</f>
        <v>土木学院</v>
      </c>
    </row>
    <row r="434" spans="1:6" ht="30" customHeight="1" x14ac:dyDescent="0.15">
      <c r="A434" s="1">
        <v>1334</v>
      </c>
      <c r="B434" s="1" t="s">
        <v>980</v>
      </c>
      <c r="C434" s="6" t="s">
        <v>981</v>
      </c>
      <c r="D434" s="1" t="s">
        <v>769</v>
      </c>
      <c r="E434" s="1" t="str">
        <f>VLOOKUP(B434,[1]福州大学!$B:$J,9,FALSE )</f>
        <v>陈伟宏</v>
      </c>
      <c r="F434" s="1" t="str">
        <f>VLOOKUP(B434,[1]福州大学!$B:$K,10,FALSE )</f>
        <v>土木学院</v>
      </c>
    </row>
    <row r="435" spans="1:6" ht="30" customHeight="1" x14ac:dyDescent="0.15">
      <c r="A435" s="1">
        <v>1370</v>
      </c>
      <c r="B435" s="1" t="s">
        <v>1052</v>
      </c>
      <c r="C435" s="6" t="s">
        <v>1053</v>
      </c>
      <c r="D435" s="1" t="s">
        <v>769</v>
      </c>
      <c r="E435" s="1" t="str">
        <f>VLOOKUP(B435,[1]福州大学!$B:$J,9,FALSE )</f>
        <v>陈伟宏</v>
      </c>
      <c r="F435" s="1" t="str">
        <f>VLOOKUP(B435,[1]福州大学!$B:$K,10,FALSE )</f>
        <v>土木学院</v>
      </c>
    </row>
    <row r="436" spans="1:6" ht="30" customHeight="1" x14ac:dyDescent="0.15">
      <c r="A436" s="1">
        <v>1336</v>
      </c>
      <c r="B436" s="1" t="s">
        <v>984</v>
      </c>
      <c r="C436" s="6" t="s">
        <v>985</v>
      </c>
      <c r="D436" s="1" t="s">
        <v>769</v>
      </c>
      <c r="E436" s="1" t="str">
        <f>VLOOKUP(B436,[1]福州大学!$B:$J,9,FALSE )</f>
        <v xml:space="preserve">陈伟宏 </v>
      </c>
      <c r="F436" s="1" t="str">
        <f>VLOOKUP(B436,[1]福州大学!$B:$K,10,FALSE )</f>
        <v>土木学院</v>
      </c>
    </row>
    <row r="437" spans="1:6" ht="30" customHeight="1" x14ac:dyDescent="0.15">
      <c r="A437" s="1">
        <v>318</v>
      </c>
      <c r="B437" s="1" t="s">
        <v>177</v>
      </c>
      <c r="C437" s="6" t="s">
        <v>178</v>
      </c>
      <c r="D437" s="1" t="s">
        <v>0</v>
      </c>
      <c r="E437" s="1" t="str">
        <f>VLOOKUP(B437,[1]福州大学!$B:$J,9,FALSE )</f>
        <v>方圣恩</v>
      </c>
      <c r="F437" s="1" t="str">
        <f>VLOOKUP(B437,[1]福州大学!$B:$K,10,FALSE )</f>
        <v>土木学院</v>
      </c>
    </row>
    <row r="438" spans="1:6" ht="30" customHeight="1" x14ac:dyDescent="0.15">
      <c r="A438" s="1">
        <v>1321</v>
      </c>
      <c r="B438" s="1" t="s">
        <v>954</v>
      </c>
      <c r="C438" s="6" t="s">
        <v>955</v>
      </c>
      <c r="D438" s="1" t="s">
        <v>769</v>
      </c>
      <c r="E438" s="1" t="str">
        <f>VLOOKUP(B438,[1]福州大学!$B:$J,9,FALSE )</f>
        <v>方圣恩</v>
      </c>
      <c r="F438" s="1" t="str">
        <f>VLOOKUP(B438,[1]福州大学!$B:$K,10,FALSE )</f>
        <v>土木学院</v>
      </c>
    </row>
    <row r="439" spans="1:6" ht="30" customHeight="1" x14ac:dyDescent="0.15">
      <c r="A439" s="1">
        <v>1230</v>
      </c>
      <c r="B439" s="1" t="s">
        <v>772</v>
      </c>
      <c r="C439" s="6" t="s">
        <v>773</v>
      </c>
      <c r="D439" s="1" t="s">
        <v>769</v>
      </c>
      <c r="E439" s="1" t="str">
        <f>VLOOKUP(B439,[1]福州大学!$B:$J,9,FALSE )</f>
        <v xml:space="preserve">方圣恩 </v>
      </c>
      <c r="F439" s="1" t="str">
        <f>VLOOKUP(B439,[1]福州大学!$B:$K,10,FALSE )</f>
        <v>土木学院</v>
      </c>
    </row>
    <row r="440" spans="1:6" ht="30" customHeight="1" x14ac:dyDescent="0.15">
      <c r="A440" s="1">
        <v>1238</v>
      </c>
      <c r="B440" s="1" t="s">
        <v>788</v>
      </c>
      <c r="C440" s="6" t="s">
        <v>789</v>
      </c>
      <c r="D440" s="1" t="s">
        <v>769</v>
      </c>
      <c r="E440" s="1" t="str">
        <f>VLOOKUP(B440,[1]福州大学!$B:$J,9,FALSE )</f>
        <v xml:space="preserve">方圣恩 </v>
      </c>
      <c r="F440" s="1" t="str">
        <f>VLOOKUP(B440,[1]福州大学!$B:$K,10,FALSE )</f>
        <v>土木学院</v>
      </c>
    </row>
    <row r="441" spans="1:6" ht="30" customHeight="1" x14ac:dyDescent="0.15">
      <c r="A441" s="1">
        <v>1311</v>
      </c>
      <c r="B441" s="1" t="s">
        <v>934</v>
      </c>
      <c r="C441" s="6" t="s">
        <v>935</v>
      </c>
      <c r="D441" s="1" t="s">
        <v>769</v>
      </c>
      <c r="E441" s="1" t="str">
        <f>VLOOKUP(B441,[1]福州大学!$B:$J,9,FALSE )</f>
        <v xml:space="preserve">方圣恩 </v>
      </c>
      <c r="F441" s="1" t="str">
        <f>VLOOKUP(B441,[1]福州大学!$B:$K,10,FALSE )</f>
        <v>土木学院</v>
      </c>
    </row>
    <row r="442" spans="1:6" ht="30" customHeight="1" x14ac:dyDescent="0.15">
      <c r="A442" s="1">
        <v>1337</v>
      </c>
      <c r="B442" s="1" t="s">
        <v>986</v>
      </c>
      <c r="C442" s="6" t="s">
        <v>987</v>
      </c>
      <c r="D442" s="1" t="s">
        <v>769</v>
      </c>
      <c r="E442" s="1" t="str">
        <f>VLOOKUP(B442,[1]福州大学!$B:$J,9,FALSE )</f>
        <v xml:space="preserve">方圣恩 </v>
      </c>
      <c r="F442" s="1" t="str">
        <f>VLOOKUP(B442,[1]福州大学!$B:$K,10,FALSE )</f>
        <v>土木学院</v>
      </c>
    </row>
    <row r="443" spans="1:6" ht="30" customHeight="1" x14ac:dyDescent="0.15">
      <c r="A443" s="1">
        <v>305</v>
      </c>
      <c r="B443" s="1" t="s">
        <v>151</v>
      </c>
      <c r="C443" s="6" t="s">
        <v>152</v>
      </c>
      <c r="D443" s="1" t="s">
        <v>0</v>
      </c>
      <c r="E443" s="1" t="str">
        <f>VLOOKUP(B443,[1]福州大学!$B:$J,9,FALSE )</f>
        <v>关振长</v>
      </c>
      <c r="F443" s="1" t="str">
        <f>VLOOKUP(B443,[1]福州大学!$B:$K,10,FALSE )</f>
        <v>土木学院</v>
      </c>
    </row>
    <row r="444" spans="1:6" ht="30" customHeight="1" x14ac:dyDescent="0.15">
      <c r="A444" s="1">
        <v>374</v>
      </c>
      <c r="B444" s="1" t="s">
        <v>289</v>
      </c>
      <c r="C444" s="6" t="s">
        <v>290</v>
      </c>
      <c r="D444" s="1" t="s">
        <v>0</v>
      </c>
      <c r="E444" s="1" t="str">
        <f>VLOOKUP(B444,[1]福州大学!$B:$J,9,FALSE )</f>
        <v>关振长</v>
      </c>
      <c r="F444" s="1" t="str">
        <f>VLOOKUP(B444,[1]福州大学!$B:$K,10,FALSE )</f>
        <v>土木学院</v>
      </c>
    </row>
    <row r="445" spans="1:6" ht="30" customHeight="1" x14ac:dyDescent="0.15">
      <c r="A445" s="1">
        <v>1384</v>
      </c>
      <c r="B445" s="1" t="s">
        <v>1080</v>
      </c>
      <c r="C445" s="6" t="s">
        <v>1081</v>
      </c>
      <c r="D445" s="1" t="s">
        <v>769</v>
      </c>
      <c r="E445" s="1" t="str">
        <f>VLOOKUP(B445,[1]福州大学!$B:$J,9,FALSE )</f>
        <v>胡昌斌</v>
      </c>
      <c r="F445" s="1" t="str">
        <f>VLOOKUP(B445,[1]福州大学!$B:$K,10,FALSE )</f>
        <v>土木学院</v>
      </c>
    </row>
    <row r="446" spans="1:6" ht="30" customHeight="1" x14ac:dyDescent="0.15">
      <c r="A446" s="1">
        <v>1265</v>
      </c>
      <c r="B446" s="1" t="s">
        <v>842</v>
      </c>
      <c r="C446" s="6" t="s">
        <v>843</v>
      </c>
      <c r="D446" s="1" t="s">
        <v>769</v>
      </c>
      <c r="E446" s="1" t="str">
        <f>VLOOKUP(B446,[1]福州大学!$B:$J,9,FALSE )</f>
        <v>黄福云</v>
      </c>
      <c r="F446" s="1" t="str">
        <f>VLOOKUP(B446,[1]福州大学!$B:$K,10,FALSE )</f>
        <v>土木学院</v>
      </c>
    </row>
    <row r="447" spans="1:6" ht="30" customHeight="1" x14ac:dyDescent="0.15">
      <c r="A447" s="1">
        <v>550</v>
      </c>
      <c r="B447" s="1" t="s">
        <v>641</v>
      </c>
      <c r="C447" s="6" t="s">
        <v>642</v>
      </c>
      <c r="D447" s="1" t="s">
        <v>0</v>
      </c>
      <c r="E447" s="1" t="str">
        <f>VLOOKUP(B447,[1]福州大学!$B:$J,9,FALSE )</f>
        <v xml:space="preserve">黄福云 </v>
      </c>
      <c r="F447" s="1" t="str">
        <f>VLOOKUP(B447,[1]福州大学!$B:$K,10,FALSE )</f>
        <v>土木学院</v>
      </c>
    </row>
    <row r="448" spans="1:6" ht="30" customHeight="1" x14ac:dyDescent="0.15">
      <c r="A448" s="1">
        <v>294</v>
      </c>
      <c r="B448" s="1" t="s">
        <v>129</v>
      </c>
      <c r="C448" s="6" t="s">
        <v>130</v>
      </c>
      <c r="D448" s="1" t="s">
        <v>0</v>
      </c>
      <c r="E448" s="1" t="str">
        <f>VLOOKUP(B448,[1]福州大学!$B:$J,9,FALSE )</f>
        <v>黄凯</v>
      </c>
      <c r="F448" s="1" t="str">
        <f>VLOOKUP(B448,[1]福州大学!$B:$K,10,FALSE )</f>
        <v>土木学院</v>
      </c>
    </row>
    <row r="449" spans="1:6" ht="30" customHeight="1" x14ac:dyDescent="0.15">
      <c r="A449" s="1">
        <v>293</v>
      </c>
      <c r="B449" s="1" t="s">
        <v>127</v>
      </c>
      <c r="C449" s="6" t="s">
        <v>128</v>
      </c>
      <c r="D449" s="1" t="s">
        <v>0</v>
      </c>
      <c r="E449" s="1" t="str">
        <f>VLOOKUP(B449,[1]福州大学!$B:$J,9,FALSE )</f>
        <v>季韬</v>
      </c>
      <c r="F449" s="1" t="str">
        <f>VLOOKUP(B449,[1]福州大学!$B:$K,10,FALSE )</f>
        <v>土木学院</v>
      </c>
    </row>
    <row r="450" spans="1:6" ht="30" customHeight="1" x14ac:dyDescent="0.15">
      <c r="A450" s="1">
        <v>511</v>
      </c>
      <c r="B450" s="1" t="s">
        <v>563</v>
      </c>
      <c r="C450" s="6" t="s">
        <v>564</v>
      </c>
      <c r="D450" s="1" t="s">
        <v>0</v>
      </c>
      <c r="E450" s="1" t="str">
        <f>VLOOKUP(B450,[1]福州大学!$B:$J,9,FALSE )</f>
        <v>季韬</v>
      </c>
      <c r="F450" s="1" t="str">
        <f>VLOOKUP(B450,[1]福州大学!$B:$K,10,FALSE )</f>
        <v>土木学院</v>
      </c>
    </row>
    <row r="451" spans="1:6" ht="30" customHeight="1" x14ac:dyDescent="0.15">
      <c r="A451" s="1">
        <v>291</v>
      </c>
      <c r="B451" s="1" t="s">
        <v>123</v>
      </c>
      <c r="C451" s="6" t="s">
        <v>124</v>
      </c>
      <c r="D451" s="1" t="s">
        <v>0</v>
      </c>
      <c r="E451" s="1" t="str">
        <f>VLOOKUP(B451,[1]福州大学!$B:$J,9,FALSE )</f>
        <v>姜绍飞</v>
      </c>
      <c r="F451" s="1" t="str">
        <f>VLOOKUP(B451,[1]福州大学!$B:$K,10,FALSE )</f>
        <v>土木学院</v>
      </c>
    </row>
    <row r="452" spans="1:6" ht="30" customHeight="1" x14ac:dyDescent="0.15">
      <c r="A452" s="1">
        <v>415</v>
      </c>
      <c r="B452" s="1" t="s">
        <v>371</v>
      </c>
      <c r="C452" s="6" t="s">
        <v>372</v>
      </c>
      <c r="D452" s="1" t="s">
        <v>0</v>
      </c>
      <c r="E452" s="1" t="str">
        <f>VLOOKUP(B452,[1]福州大学!$B:$J,9,FALSE )</f>
        <v>姜绍飞</v>
      </c>
      <c r="F452" s="1" t="str">
        <f>VLOOKUP(B452,[1]福州大学!$B:$K,10,FALSE )</f>
        <v>土木学院</v>
      </c>
    </row>
    <row r="453" spans="1:6" ht="30" customHeight="1" x14ac:dyDescent="0.15">
      <c r="A453" s="1">
        <v>478</v>
      </c>
      <c r="B453" s="1" t="s">
        <v>497</v>
      </c>
      <c r="C453" s="6" t="s">
        <v>498</v>
      </c>
      <c r="D453" s="1" t="s">
        <v>0</v>
      </c>
      <c r="E453" s="1" t="str">
        <f>VLOOKUP(B453,[1]福州大学!$B:$J,9,FALSE )</f>
        <v>姜绍飞</v>
      </c>
      <c r="F453" s="1" t="str">
        <f>VLOOKUP(B453,[1]福州大学!$B:$K,10,FALSE )</f>
        <v>土木学院</v>
      </c>
    </row>
    <row r="454" spans="1:6" ht="30" customHeight="1" x14ac:dyDescent="0.15">
      <c r="A454" s="1">
        <v>537</v>
      </c>
      <c r="B454" s="1" t="s">
        <v>615</v>
      </c>
      <c r="C454" s="6" t="s">
        <v>616</v>
      </c>
      <c r="D454" s="1" t="s">
        <v>0</v>
      </c>
      <c r="E454" s="1" t="str">
        <f>VLOOKUP(B454,[1]福州大学!$B:$J,9,FALSE )</f>
        <v>姜绍飞</v>
      </c>
      <c r="F454" s="1" t="str">
        <f>VLOOKUP(B454,[1]福州大学!$B:$K,10,FALSE )</f>
        <v>土木学院</v>
      </c>
    </row>
    <row r="455" spans="1:6" ht="30" customHeight="1" x14ac:dyDescent="0.15">
      <c r="A455" s="1">
        <v>1250</v>
      </c>
      <c r="B455" s="1" t="s">
        <v>812</v>
      </c>
      <c r="C455" s="6" t="s">
        <v>813</v>
      </c>
      <c r="D455" s="1" t="s">
        <v>769</v>
      </c>
      <c r="E455" s="1" t="str">
        <f>VLOOKUP(B455,[1]福州大学!$B:$J,9,FALSE )</f>
        <v xml:space="preserve">姜绍飞 </v>
      </c>
      <c r="F455" s="1" t="str">
        <f>VLOOKUP(B455,[1]福州大学!$B:$K,10,FALSE )</f>
        <v>土木学院</v>
      </c>
    </row>
    <row r="456" spans="1:6" ht="30" customHeight="1" x14ac:dyDescent="0.15">
      <c r="A456" s="1">
        <v>1340</v>
      </c>
      <c r="B456" s="1" t="s">
        <v>992</v>
      </c>
      <c r="C456" s="6" t="s">
        <v>993</v>
      </c>
      <c r="D456" s="1" t="s">
        <v>769</v>
      </c>
      <c r="E456" s="1" t="str">
        <f>VLOOKUP(B456,[1]福州大学!$B:$J,9,FALSE )</f>
        <v xml:space="preserve">姜绍飞 </v>
      </c>
      <c r="F456" s="1" t="str">
        <f>VLOOKUP(B456,[1]福州大学!$B:$K,10,FALSE )</f>
        <v>土木学院</v>
      </c>
    </row>
    <row r="457" spans="1:6" ht="30" customHeight="1" x14ac:dyDescent="0.15">
      <c r="A457" s="1">
        <v>306</v>
      </c>
      <c r="B457" s="1" t="s">
        <v>153</v>
      </c>
      <c r="C457" s="6" t="s">
        <v>154</v>
      </c>
      <c r="D457" s="1" t="s">
        <v>0</v>
      </c>
      <c r="E457" s="1" t="str">
        <f>VLOOKUP(B457,[1]福州大学!$B:$J,9,FALSE )</f>
        <v>林伟</v>
      </c>
      <c r="F457" s="1" t="str">
        <f>VLOOKUP(B457,[1]福州大学!$B:$K,10,FALSE )</f>
        <v>土木学院</v>
      </c>
    </row>
    <row r="458" spans="1:6" ht="30" customHeight="1" x14ac:dyDescent="0.15">
      <c r="A458" s="1">
        <v>1375</v>
      </c>
      <c r="B458" s="1" t="s">
        <v>1062</v>
      </c>
      <c r="C458" s="6" t="s">
        <v>1063</v>
      </c>
      <c r="D458" s="1" t="s">
        <v>769</v>
      </c>
      <c r="E458" s="1" t="str">
        <f>VLOOKUP(B458,[1]福州大学!$B:$J,9,FALSE )</f>
        <v>刘德明</v>
      </c>
      <c r="F458" s="1" t="str">
        <f>VLOOKUP(B458,[1]福州大学!$B:$K,10,FALSE )</f>
        <v>土木学院</v>
      </c>
    </row>
    <row r="459" spans="1:6" ht="30" customHeight="1" x14ac:dyDescent="0.15">
      <c r="A459" s="1">
        <v>1397</v>
      </c>
      <c r="B459" s="1" t="s">
        <v>1106</v>
      </c>
      <c r="C459" s="6" t="s">
        <v>1107</v>
      </c>
      <c r="D459" s="1" t="s">
        <v>769</v>
      </c>
      <c r="E459" s="1" t="str">
        <f>VLOOKUP(B459,[1]福州大学!$B:$J,9,FALSE )</f>
        <v>罗素蓉</v>
      </c>
      <c r="F459" s="1" t="str">
        <f>VLOOKUP(B459,[1]福州大学!$B:$K,10,FALSE )</f>
        <v>土木学院</v>
      </c>
    </row>
    <row r="460" spans="1:6" ht="30" customHeight="1" x14ac:dyDescent="0.15">
      <c r="A460" s="1">
        <v>245</v>
      </c>
      <c r="B460" s="1" t="s">
        <v>31</v>
      </c>
      <c r="C460" s="6" t="s">
        <v>32</v>
      </c>
      <c r="D460" s="1" t="s">
        <v>0</v>
      </c>
      <c r="E460" s="1" t="str">
        <f>VLOOKUP(B460,[1]福州大学!$B:$J,9,FALSE )</f>
        <v>沈圣</v>
      </c>
      <c r="F460" s="1" t="str">
        <f>VLOOKUP(B460,[1]福州大学!$B:$K,10,FALSE )</f>
        <v>土木学院</v>
      </c>
    </row>
    <row r="461" spans="1:6" ht="30" customHeight="1" x14ac:dyDescent="0.15">
      <c r="A461" s="1">
        <v>277</v>
      </c>
      <c r="B461" s="1" t="s">
        <v>95</v>
      </c>
      <c r="C461" s="6" t="s">
        <v>96</v>
      </c>
      <c r="D461" s="1" t="s">
        <v>0</v>
      </c>
      <c r="E461" s="1" t="str">
        <f>VLOOKUP(B461,[1]福州大学!$B:$J,9,FALSE )</f>
        <v>沈圣</v>
      </c>
      <c r="F461" s="1" t="str">
        <f>VLOOKUP(B461,[1]福州大学!$B:$K,10,FALSE )</f>
        <v>土木学院</v>
      </c>
    </row>
    <row r="462" spans="1:6" ht="30" customHeight="1" x14ac:dyDescent="0.15">
      <c r="A462" s="1">
        <v>355</v>
      </c>
      <c r="B462" s="1" t="s">
        <v>251</v>
      </c>
      <c r="C462" s="6" t="s">
        <v>252</v>
      </c>
      <c r="D462" s="1" t="s">
        <v>0</v>
      </c>
      <c r="E462" s="1" t="str">
        <f>VLOOKUP(B462,[1]福州大学!$B:$J,9,FALSE )</f>
        <v>沈圣</v>
      </c>
      <c r="F462" s="1" t="str">
        <f>VLOOKUP(B462,[1]福州大学!$B:$K,10,FALSE )</f>
        <v>土木学院</v>
      </c>
    </row>
    <row r="463" spans="1:6" ht="30" customHeight="1" x14ac:dyDescent="0.15">
      <c r="A463" s="1">
        <v>372</v>
      </c>
      <c r="B463" s="1" t="s">
        <v>285</v>
      </c>
      <c r="C463" s="6" t="s">
        <v>286</v>
      </c>
      <c r="D463" s="1" t="s">
        <v>0</v>
      </c>
      <c r="E463" s="1" t="str">
        <f>VLOOKUP(B463,[1]福州大学!$B:$J,9,FALSE )</f>
        <v>沈圣</v>
      </c>
      <c r="F463" s="1" t="str">
        <f>VLOOKUP(B463,[1]福州大学!$B:$K,10,FALSE )</f>
        <v>土木学院</v>
      </c>
    </row>
    <row r="464" spans="1:6" ht="30" customHeight="1" x14ac:dyDescent="0.15">
      <c r="A464" s="1">
        <v>395</v>
      </c>
      <c r="B464" s="1" t="s">
        <v>331</v>
      </c>
      <c r="C464" s="6" t="s">
        <v>332</v>
      </c>
      <c r="D464" s="1" t="s">
        <v>0</v>
      </c>
      <c r="E464" s="1" t="str">
        <f>VLOOKUP(B464,[1]福州大学!$B:$J,9,FALSE )</f>
        <v>沈圣</v>
      </c>
      <c r="F464" s="1" t="str">
        <f>VLOOKUP(B464,[1]福州大学!$B:$K,10,FALSE )</f>
        <v>土木学院</v>
      </c>
    </row>
    <row r="465" spans="1:6" ht="30" customHeight="1" x14ac:dyDescent="0.15">
      <c r="A465" s="1">
        <v>1237</v>
      </c>
      <c r="B465" s="1" t="s">
        <v>786</v>
      </c>
      <c r="C465" s="6" t="s">
        <v>787</v>
      </c>
      <c r="D465" s="1" t="s">
        <v>769</v>
      </c>
      <c r="E465" s="1" t="str">
        <f>VLOOKUP(B465,[1]福州大学!$B:$J,9,FALSE )</f>
        <v>沈圣</v>
      </c>
      <c r="F465" s="1" t="str">
        <f>VLOOKUP(B465,[1]福州大学!$B:$K,10,FALSE )</f>
        <v>土木学院</v>
      </c>
    </row>
    <row r="466" spans="1:6" ht="30" customHeight="1" x14ac:dyDescent="0.15">
      <c r="A466" s="1">
        <v>1239</v>
      </c>
      <c r="B466" s="1" t="s">
        <v>790</v>
      </c>
      <c r="C466" s="6" t="s">
        <v>791</v>
      </c>
      <c r="D466" s="1" t="s">
        <v>769</v>
      </c>
      <c r="E466" s="1" t="str">
        <f>VLOOKUP(B466,[1]福州大学!$B:$J,9,FALSE )</f>
        <v>沈圣</v>
      </c>
      <c r="F466" s="1" t="str">
        <f>VLOOKUP(B466,[1]福州大学!$B:$K,10,FALSE )</f>
        <v>土木学院</v>
      </c>
    </row>
    <row r="467" spans="1:6" ht="30" customHeight="1" x14ac:dyDescent="0.15">
      <c r="A467" s="1">
        <v>1352</v>
      </c>
      <c r="B467" s="1" t="s">
        <v>1016</v>
      </c>
      <c r="C467" s="6" t="s">
        <v>1017</v>
      </c>
      <c r="D467" s="1" t="s">
        <v>769</v>
      </c>
      <c r="E467" s="1" t="str">
        <f>VLOOKUP(B467,[1]福州大学!$B:$J,9,FALSE )</f>
        <v>沈圣</v>
      </c>
      <c r="F467" s="1" t="str">
        <f>VLOOKUP(B467,[1]福州大学!$B:$K,10,FALSE )</f>
        <v>土木学院</v>
      </c>
    </row>
    <row r="468" spans="1:6" ht="30" customHeight="1" x14ac:dyDescent="0.15">
      <c r="A468" s="1">
        <v>1356</v>
      </c>
      <c r="B468" s="1" t="s">
        <v>1024</v>
      </c>
      <c r="C468" s="6" t="s">
        <v>1025</v>
      </c>
      <c r="D468" s="1" t="s">
        <v>769</v>
      </c>
      <c r="E468" s="1" t="str">
        <f>VLOOKUP(B468,[1]福州大学!$B:$J,9,FALSE )</f>
        <v>沈圣</v>
      </c>
      <c r="F468" s="1" t="str">
        <f>VLOOKUP(B468,[1]福州大学!$B:$K,10,FALSE )</f>
        <v>土木学院</v>
      </c>
    </row>
    <row r="469" spans="1:6" ht="30" customHeight="1" x14ac:dyDescent="0.15">
      <c r="A469" s="1">
        <v>1251</v>
      </c>
      <c r="B469" s="1" t="s">
        <v>814</v>
      </c>
      <c r="C469" s="6" t="s">
        <v>815</v>
      </c>
      <c r="D469" s="1" t="s">
        <v>769</v>
      </c>
      <c r="E469" s="1" t="str">
        <f>VLOOKUP(B469,[1]福州大学!$B:$J,9,FALSE )</f>
        <v xml:space="preserve">吴应雄 </v>
      </c>
      <c r="F469" s="1" t="str">
        <f>VLOOKUP(B469,[1]福州大学!$B:$K,10,FALSE )</f>
        <v>土木学院</v>
      </c>
    </row>
    <row r="470" spans="1:6" ht="30" customHeight="1" x14ac:dyDescent="0.15">
      <c r="A470" s="1">
        <v>255</v>
      </c>
      <c r="B470" s="1" t="s">
        <v>51</v>
      </c>
      <c r="C470" s="6" t="s">
        <v>52</v>
      </c>
      <c r="D470" s="1" t="s">
        <v>0</v>
      </c>
      <c r="E470" s="1" t="str">
        <f>VLOOKUP(B470,[1]福州大学!$B:$J,9,FALSE )</f>
        <v>吴兆旗</v>
      </c>
      <c r="F470" s="1" t="str">
        <f>VLOOKUP(B470,[1]福州大学!$B:$K,10,FALSE )</f>
        <v>土木学院</v>
      </c>
    </row>
    <row r="471" spans="1:6" ht="30" customHeight="1" x14ac:dyDescent="0.15">
      <c r="A471" s="1">
        <v>1255</v>
      </c>
      <c r="B471" s="1" t="s">
        <v>822</v>
      </c>
      <c r="C471" s="6" t="s">
        <v>823</v>
      </c>
      <c r="D471" s="1" t="s">
        <v>769</v>
      </c>
      <c r="E471" s="1" t="str">
        <f>VLOOKUP(B471,[1]福州大学!$B:$J,9,FALSE )</f>
        <v xml:space="preserve">吴兆旗 </v>
      </c>
      <c r="F471" s="1" t="str">
        <f>VLOOKUP(B471,[1]福州大学!$B:$K,10,FALSE )</f>
        <v>土木学院</v>
      </c>
    </row>
    <row r="472" spans="1:6" ht="30" customHeight="1" x14ac:dyDescent="0.15">
      <c r="A472" s="1">
        <v>1292</v>
      </c>
      <c r="B472" s="1" t="s">
        <v>896</v>
      </c>
      <c r="C472" s="6" t="s">
        <v>897</v>
      </c>
      <c r="D472" s="1" t="s">
        <v>769</v>
      </c>
      <c r="E472" s="1" t="str">
        <f>VLOOKUP(B472,[1]福州大学!$B:$J,9,FALSE )</f>
        <v>薛俊青</v>
      </c>
      <c r="F472" s="1" t="str">
        <f>VLOOKUP(B472,[1]福州大学!$B:$K,10,FALSE )</f>
        <v>土木学院</v>
      </c>
    </row>
    <row r="473" spans="1:6" ht="30" customHeight="1" x14ac:dyDescent="0.15">
      <c r="A473" s="1">
        <v>1257</v>
      </c>
      <c r="B473" s="1" t="s">
        <v>826</v>
      </c>
      <c r="C473" s="6" t="s">
        <v>827</v>
      </c>
      <c r="D473" s="1" t="s">
        <v>769</v>
      </c>
      <c r="E473" s="1" t="str">
        <f>VLOOKUP(B473,[1]福州大学!$B:$J,9,FALSE )</f>
        <v xml:space="preserve">薛俊青 </v>
      </c>
      <c r="F473" s="1" t="str">
        <f>VLOOKUP(B473,[1]福州大学!$B:$K,10,FALSE )</f>
        <v>土木学院</v>
      </c>
    </row>
    <row r="474" spans="1:6" ht="30" customHeight="1" x14ac:dyDescent="0.15">
      <c r="A474" s="1">
        <v>1330</v>
      </c>
      <c r="B474" s="1" t="s">
        <v>972</v>
      </c>
      <c r="C474" s="6" t="s">
        <v>973</v>
      </c>
      <c r="D474" s="1" t="s">
        <v>769</v>
      </c>
      <c r="E474" s="1" t="str">
        <f>VLOOKUP(B474,[1]福州大学!$B:$J,9,FALSE )</f>
        <v xml:space="preserve">薛俊青 </v>
      </c>
      <c r="F474" s="1" t="str">
        <f>VLOOKUP(B474,[1]福州大学!$B:$K,10,FALSE )</f>
        <v>土木学院</v>
      </c>
    </row>
    <row r="475" spans="1:6" ht="30" customHeight="1" x14ac:dyDescent="0.15">
      <c r="A475" s="1">
        <v>526</v>
      </c>
      <c r="B475" s="1" t="s">
        <v>593</v>
      </c>
      <c r="C475" s="6" t="s">
        <v>594</v>
      </c>
      <c r="D475" s="1" t="s">
        <v>0</v>
      </c>
      <c r="E475" s="1" t="str">
        <f>VLOOKUP(B475,[1]福州大学!$B:$J,9,FALSE )</f>
        <v>颜学渊</v>
      </c>
      <c r="F475" s="1" t="str">
        <f>VLOOKUP(B475,[1]福州大学!$B:$K,10,FALSE )</f>
        <v>土木学院</v>
      </c>
    </row>
    <row r="476" spans="1:6" ht="30" customHeight="1" x14ac:dyDescent="0.15">
      <c r="A476" s="1">
        <v>530</v>
      </c>
      <c r="B476" s="1" t="s">
        <v>601</v>
      </c>
      <c r="C476" s="6" t="s">
        <v>602</v>
      </c>
      <c r="D476" s="1" t="s">
        <v>0</v>
      </c>
      <c r="E476" s="1" t="str">
        <f>VLOOKUP(B476,[1]福州大学!$B:$J,9,FALSE )</f>
        <v>颜学渊</v>
      </c>
      <c r="F476" s="1" t="str">
        <f>VLOOKUP(B476,[1]福州大学!$B:$K,10,FALSE )</f>
        <v>土木学院</v>
      </c>
    </row>
    <row r="477" spans="1:6" ht="30" customHeight="1" x14ac:dyDescent="0.15">
      <c r="A477" s="1">
        <v>1320</v>
      </c>
      <c r="B477" s="1" t="s">
        <v>952</v>
      </c>
      <c r="C477" s="6" t="s">
        <v>953</v>
      </c>
      <c r="D477" s="1" t="s">
        <v>769</v>
      </c>
      <c r="E477" s="1" t="str">
        <f>VLOOKUP(B477,[1]福州大学!$B:$J,9,FALSE )</f>
        <v>袁辉辉</v>
      </c>
      <c r="F477" s="1" t="str">
        <f>VLOOKUP(B477,[1]福州大学!$B:$K,10,FALSE )</f>
        <v>土木学院</v>
      </c>
    </row>
    <row r="478" spans="1:6" ht="30" customHeight="1" x14ac:dyDescent="0.15">
      <c r="A478" s="1">
        <v>1322</v>
      </c>
      <c r="B478" s="1" t="s">
        <v>956</v>
      </c>
      <c r="C478" s="6" t="s">
        <v>957</v>
      </c>
      <c r="D478" s="1" t="s">
        <v>769</v>
      </c>
      <c r="E478" s="1" t="str">
        <f>VLOOKUP(B478,[1]福州大学!$B:$J,9,FALSE )</f>
        <v>袁辉辉</v>
      </c>
      <c r="F478" s="1" t="str">
        <f>VLOOKUP(B478,[1]福州大学!$B:$K,10,FALSE )</f>
        <v>土木学院</v>
      </c>
    </row>
    <row r="479" spans="1:6" ht="30" customHeight="1" x14ac:dyDescent="0.15">
      <c r="A479" s="1">
        <v>288</v>
      </c>
      <c r="B479" s="1" t="s">
        <v>117</v>
      </c>
      <c r="C479" s="6" t="s">
        <v>118</v>
      </c>
      <c r="D479" s="1" t="s">
        <v>0</v>
      </c>
      <c r="E479" s="1" t="str">
        <f>VLOOKUP(B479,[1]福州大学!$B:$J,9,FALSE )</f>
        <v>庄一舟</v>
      </c>
      <c r="F479" s="1" t="str">
        <f>VLOOKUP(B479,[1]福州大学!$B:$K,10,FALSE )</f>
        <v>土木学院</v>
      </c>
    </row>
    <row r="480" spans="1:6" ht="30" customHeight="1" x14ac:dyDescent="0.15">
      <c r="A480" s="1">
        <v>316</v>
      </c>
      <c r="B480" s="1" t="s">
        <v>173</v>
      </c>
      <c r="C480" s="6" t="s">
        <v>174</v>
      </c>
      <c r="D480" s="1" t="s">
        <v>0</v>
      </c>
      <c r="E480" s="1" t="str">
        <f>VLOOKUP(B480,[1]福州大学!$B:$J,9,FALSE )</f>
        <v>庄一舟</v>
      </c>
      <c r="F480" s="1" t="str">
        <f>VLOOKUP(B480,[1]福州大学!$B:$K,10,FALSE )</f>
        <v>土木学院</v>
      </c>
    </row>
    <row r="481" spans="1:6" ht="30" customHeight="1" x14ac:dyDescent="0.15">
      <c r="A481" s="1">
        <v>1319</v>
      </c>
      <c r="B481" s="1" t="s">
        <v>950</v>
      </c>
      <c r="C481" s="6" t="s">
        <v>951</v>
      </c>
      <c r="D481" s="1" t="s">
        <v>769</v>
      </c>
      <c r="E481" s="1" t="str">
        <f>VLOOKUP(B481,[1]福州大学!$B:$J,9,FALSE )</f>
        <v>庄一舟</v>
      </c>
      <c r="F481" s="1" t="str">
        <f>VLOOKUP(B481,[1]福州大学!$B:$K,10,FALSE )</f>
        <v>土木学院</v>
      </c>
    </row>
    <row r="482" spans="1:6" ht="30" customHeight="1" x14ac:dyDescent="0.15">
      <c r="A482" s="1">
        <v>1324</v>
      </c>
      <c r="B482" s="1" t="s">
        <v>960</v>
      </c>
      <c r="C482" s="6" t="s">
        <v>961</v>
      </c>
      <c r="D482" s="1" t="s">
        <v>769</v>
      </c>
      <c r="E482" s="1" t="str">
        <f>VLOOKUP(B482,[1]福州大学!$B:$J,9,FALSE )</f>
        <v>庄一舟</v>
      </c>
      <c r="F482" s="1" t="str">
        <f>VLOOKUP(B482,[1]福州大学!$B:$K,10,FALSE )</f>
        <v>土木学院</v>
      </c>
    </row>
    <row r="483" spans="1:6" ht="30" customHeight="1" x14ac:dyDescent="0.15">
      <c r="A483" s="1">
        <v>1329</v>
      </c>
      <c r="B483" s="1" t="s">
        <v>970</v>
      </c>
      <c r="C483" s="6" t="s">
        <v>971</v>
      </c>
      <c r="D483" s="1" t="s">
        <v>769</v>
      </c>
      <c r="E483" s="1" t="str">
        <f>VLOOKUP(B483,[1]福州大学!$B:$J,9,FALSE )</f>
        <v>庄一舟</v>
      </c>
      <c r="F483" s="1" t="str">
        <f>VLOOKUP(B483,[1]福州大学!$B:$K,10,FALSE )</f>
        <v>土木学院</v>
      </c>
    </row>
    <row r="484" spans="1:6" ht="30" customHeight="1" x14ac:dyDescent="0.15">
      <c r="A484" s="1">
        <v>1332</v>
      </c>
      <c r="B484" s="1" t="s">
        <v>976</v>
      </c>
      <c r="C484" s="6" t="s">
        <v>977</v>
      </c>
      <c r="D484" s="1" t="s">
        <v>769</v>
      </c>
      <c r="E484" s="1" t="str">
        <f>VLOOKUP(B484,[1]福州大学!$B:$J,9,FALSE )</f>
        <v>庄一舟</v>
      </c>
      <c r="F484" s="1" t="str">
        <f>VLOOKUP(B484,[1]福州大学!$B:$K,10,FALSE )</f>
        <v>土木学院</v>
      </c>
    </row>
    <row r="485" spans="1:6" ht="30" customHeight="1" x14ac:dyDescent="0.15">
      <c r="A485" s="1">
        <v>1333</v>
      </c>
      <c r="B485" s="1" t="s">
        <v>978</v>
      </c>
      <c r="C485" s="6" t="s">
        <v>979</v>
      </c>
      <c r="D485" s="1" t="s">
        <v>769</v>
      </c>
      <c r="E485" s="1" t="str">
        <f>VLOOKUP(B485,[1]福州大学!$B:$J,9,FALSE )</f>
        <v>庄一舟</v>
      </c>
      <c r="F485" s="1" t="str">
        <f>VLOOKUP(B485,[1]福州大学!$B:$K,10,FALSE )</f>
        <v>土木学院</v>
      </c>
    </row>
    <row r="486" spans="1:6" ht="30" customHeight="1" x14ac:dyDescent="0.15">
      <c r="A486" s="1">
        <v>1354</v>
      </c>
      <c r="B486" s="1" t="s">
        <v>1020</v>
      </c>
      <c r="C486" s="6" t="s">
        <v>1021</v>
      </c>
      <c r="D486" s="1" t="s">
        <v>769</v>
      </c>
      <c r="E486" s="1" t="str">
        <f>VLOOKUP(B486,[1]福州大学!$B:$J,9,FALSE )</f>
        <v>庄一舟</v>
      </c>
      <c r="F486" s="1" t="str">
        <f>VLOOKUP(B486,[1]福州大学!$B:$K,10,FALSE )</f>
        <v>土木学院</v>
      </c>
    </row>
    <row r="487" spans="1:6" ht="30" customHeight="1" x14ac:dyDescent="0.15">
      <c r="A487" s="1">
        <v>1359</v>
      </c>
      <c r="B487" s="1" t="s">
        <v>1030</v>
      </c>
      <c r="C487" s="6" t="s">
        <v>1031</v>
      </c>
      <c r="D487" s="1" t="s">
        <v>769</v>
      </c>
      <c r="E487" s="1" t="str">
        <f>VLOOKUP(B487,[1]福州大学!$B:$J,9,FALSE )</f>
        <v>庄一舟</v>
      </c>
      <c r="F487" s="1" t="str">
        <f>VLOOKUP(B487,[1]福州大学!$B:$K,10,FALSE )</f>
        <v>土木学院</v>
      </c>
    </row>
    <row r="488" spans="1:6" ht="30" customHeight="1" x14ac:dyDescent="0.15">
      <c r="A488" s="1">
        <v>1365</v>
      </c>
      <c r="B488" s="1" t="s">
        <v>1042</v>
      </c>
      <c r="C488" s="6" t="s">
        <v>1043</v>
      </c>
      <c r="D488" s="1" t="s">
        <v>769</v>
      </c>
      <c r="E488" s="1" t="str">
        <f>VLOOKUP(B488,[1]福州大学!$B:$J,9,FALSE )</f>
        <v>庄一舟</v>
      </c>
      <c r="F488" s="1" t="str">
        <f>VLOOKUP(B488,[1]福州大学!$B:$K,10,FALSE )</f>
        <v>土木学院</v>
      </c>
    </row>
    <row r="489" spans="1:6" ht="30" customHeight="1" x14ac:dyDescent="0.15">
      <c r="A489" s="1">
        <v>1274</v>
      </c>
      <c r="B489" s="1" t="s">
        <v>860</v>
      </c>
      <c r="C489" s="6" t="s">
        <v>861</v>
      </c>
      <c r="D489" s="1" t="s">
        <v>769</v>
      </c>
      <c r="E489" s="1" t="str">
        <f>VLOOKUP(B489,[1]福州大学!$B:$J,9,FALSE )</f>
        <v xml:space="preserve">庄一舟 </v>
      </c>
      <c r="F489" s="1" t="str">
        <f>VLOOKUP(B489,[1]福州大学!$B:$K,10,FALSE )</f>
        <v>土木学院</v>
      </c>
    </row>
    <row r="490" spans="1:6" ht="30" customHeight="1" x14ac:dyDescent="0.15">
      <c r="A490" s="1">
        <v>566</v>
      </c>
      <c r="B490" s="1" t="s">
        <v>673</v>
      </c>
      <c r="C490" s="6" t="s">
        <v>674</v>
      </c>
      <c r="D490" s="1" t="s">
        <v>0</v>
      </c>
      <c r="E490" s="1" t="str">
        <f>VLOOKUP(B490,[1]福州大学!$B:$J,9,FALSE )</f>
        <v>陈宝春</v>
      </c>
      <c r="F490" s="1" t="str">
        <f>VLOOKUP(B490,[1]福州大学!$B:$K,10,FALSE )</f>
        <v xml:space="preserve">土木学院 </v>
      </c>
    </row>
    <row r="491" spans="1:6" ht="30" customHeight="1" x14ac:dyDescent="0.15">
      <c r="A491" s="1">
        <v>275</v>
      </c>
      <c r="B491" s="1" t="s">
        <v>91</v>
      </c>
      <c r="C491" s="6" t="s">
        <v>92</v>
      </c>
      <c r="D491" s="1" t="s">
        <v>0</v>
      </c>
      <c r="E491" s="1" t="str">
        <f>VLOOKUP(B491,[1]福州大学!$B:$J,9,FALSE )</f>
        <v>陈康明</v>
      </c>
      <c r="F491" s="1" t="str">
        <f>VLOOKUP(B491,[1]福州大学!$B:$K,10,FALSE )</f>
        <v xml:space="preserve">土木学院 </v>
      </c>
    </row>
    <row r="492" spans="1:6" ht="30" customHeight="1" x14ac:dyDescent="0.15">
      <c r="A492" s="1">
        <v>320</v>
      </c>
      <c r="B492" s="1" t="s">
        <v>181</v>
      </c>
      <c r="C492" s="6" t="s">
        <v>182</v>
      </c>
      <c r="D492" s="1" t="s">
        <v>0</v>
      </c>
      <c r="E492" s="1" t="str">
        <f>VLOOKUP(B492,[1]福州大学!$B:$J,9,FALSE )</f>
        <v>范功端</v>
      </c>
      <c r="F492" s="1" t="str">
        <f>VLOOKUP(B492,[1]福州大学!$B:$K,10,FALSE )</f>
        <v xml:space="preserve">土木学院 </v>
      </c>
    </row>
    <row r="493" spans="1:6" ht="30" customHeight="1" x14ac:dyDescent="0.15">
      <c r="A493" s="1">
        <v>1234</v>
      </c>
      <c r="B493" s="1" t="s">
        <v>780</v>
      </c>
      <c r="C493" s="6" t="s">
        <v>781</v>
      </c>
      <c r="D493" s="1" t="s">
        <v>769</v>
      </c>
      <c r="E493" s="1" t="str">
        <f>VLOOKUP(B493,[1]福州大学!$B:$J,9,FALSE )</f>
        <v>方圣恩</v>
      </c>
      <c r="F493" s="1" t="str">
        <f>VLOOKUP(B493,[1]福州大学!$B:$K,10,FALSE )</f>
        <v xml:space="preserve">土木学院 </v>
      </c>
    </row>
    <row r="494" spans="1:6" ht="30" customHeight="1" x14ac:dyDescent="0.15">
      <c r="A494" s="1">
        <v>1243</v>
      </c>
      <c r="B494" s="1" t="s">
        <v>798</v>
      </c>
      <c r="C494" s="6" t="s">
        <v>799</v>
      </c>
      <c r="D494" s="1" t="s">
        <v>769</v>
      </c>
      <c r="E494" s="1" t="str">
        <f>VLOOKUP(B494,[1]福州大学!$B:$J,9,FALSE )</f>
        <v>方圣恩</v>
      </c>
      <c r="F494" s="1" t="str">
        <f>VLOOKUP(B494,[1]福州大学!$B:$K,10,FALSE )</f>
        <v xml:space="preserve">土木学院 </v>
      </c>
    </row>
    <row r="495" spans="1:6" ht="30" customHeight="1" x14ac:dyDescent="0.15">
      <c r="A495" s="1">
        <v>1232</v>
      </c>
      <c r="B495" s="1" t="s">
        <v>776</v>
      </c>
      <c r="C495" s="6" t="s">
        <v>777</v>
      </c>
      <c r="D495" s="1" t="s">
        <v>769</v>
      </c>
      <c r="E495" s="1" t="str">
        <f>VLOOKUP(B495,[1]福州大学!$B:$J,9,FALSE )</f>
        <v>王伟智</v>
      </c>
      <c r="F495" s="1" t="str">
        <f>VLOOKUP(B495,[1]福州大学!$B:$K,10,FALSE )</f>
        <v xml:space="preserve">土木学院 </v>
      </c>
    </row>
    <row r="496" spans="1:6" ht="30" customHeight="1" x14ac:dyDescent="0.15">
      <c r="A496" s="1">
        <v>389</v>
      </c>
      <c r="B496" s="1" t="s">
        <v>319</v>
      </c>
      <c r="C496" s="6" t="s">
        <v>320</v>
      </c>
      <c r="D496" s="1" t="s">
        <v>0</v>
      </c>
      <c r="E496" s="1" t="str">
        <f>VLOOKUP(B496,[1]福州大学!$B:$J,9,FALSE )</f>
        <v>吴兆旗</v>
      </c>
      <c r="F496" s="1" t="str">
        <f>VLOOKUP(B496,[1]福州大学!$B:$K,10,FALSE )</f>
        <v xml:space="preserve">土木学院 </v>
      </c>
    </row>
    <row r="497" spans="1:6" ht="30" customHeight="1" x14ac:dyDescent="0.15">
      <c r="A497" s="1">
        <v>242</v>
      </c>
      <c r="B497" s="1" t="s">
        <v>25</v>
      </c>
      <c r="C497" s="6" t="s">
        <v>26</v>
      </c>
      <c r="D497" s="1" t="s">
        <v>0</v>
      </c>
      <c r="E497" s="1" t="str">
        <f>VLOOKUP(B497,[1]福州大学!$B:$J,9,FALSE )</f>
        <v>夏樟华</v>
      </c>
      <c r="F497" s="1" t="str">
        <f>VLOOKUP(B497,[1]福州大学!$B:$K,10,FALSE )</f>
        <v xml:space="preserve">土木学院 </v>
      </c>
    </row>
    <row r="498" spans="1:6" ht="30" customHeight="1" x14ac:dyDescent="0.15">
      <c r="A498" s="1">
        <v>1235</v>
      </c>
      <c r="B498" s="1" t="s">
        <v>782</v>
      </c>
      <c r="C498" s="6" t="s">
        <v>783</v>
      </c>
      <c r="D498" s="1" t="s">
        <v>769</v>
      </c>
      <c r="E498" s="1" t="str">
        <f>VLOOKUP(B498,[1]福州大学!$B:$J,9,FALSE )</f>
        <v>夏樟华</v>
      </c>
      <c r="F498" s="1" t="str">
        <f>VLOOKUP(B498,[1]福州大学!$B:$K,10,FALSE )</f>
        <v xml:space="preserve">土木学院 </v>
      </c>
    </row>
    <row r="499" spans="1:6" ht="30" customHeight="1" x14ac:dyDescent="0.15">
      <c r="A499" s="1">
        <v>1379</v>
      </c>
      <c r="B499" s="1" t="s">
        <v>1070</v>
      </c>
      <c r="C499" s="6" t="s">
        <v>1071</v>
      </c>
      <c r="D499" s="1" t="s">
        <v>769</v>
      </c>
      <c r="E499" s="1" t="str">
        <f>VLOOKUP(B499,[1]福州大学!$B:$J,9,FALSE )</f>
        <v>夏樟华</v>
      </c>
      <c r="F499" s="1" t="str">
        <f>VLOOKUP(B499,[1]福州大学!$B:$K,10,FALSE )</f>
        <v xml:space="preserve">土木学院 </v>
      </c>
    </row>
    <row r="500" spans="1:6" ht="30" customHeight="1" x14ac:dyDescent="0.15">
      <c r="A500" s="1">
        <v>1381</v>
      </c>
      <c r="B500" s="1" t="s">
        <v>1074</v>
      </c>
      <c r="C500" s="6" t="s">
        <v>1075</v>
      </c>
      <c r="D500" s="1" t="s">
        <v>769</v>
      </c>
      <c r="E500" s="1" t="str">
        <f>VLOOKUP(B500,[1]福州大学!$B:$J,9,FALSE )</f>
        <v>夏樟华</v>
      </c>
      <c r="F500" s="1" t="str">
        <f>VLOOKUP(B500,[1]福州大学!$B:$K,10,FALSE )</f>
        <v xml:space="preserve">土木学院 </v>
      </c>
    </row>
    <row r="501" spans="1:6" ht="30" customHeight="1" x14ac:dyDescent="0.15">
      <c r="A501" s="1">
        <v>1385</v>
      </c>
      <c r="B501" s="1" t="s">
        <v>1082</v>
      </c>
      <c r="C501" s="6" t="s">
        <v>1083</v>
      </c>
      <c r="D501" s="1" t="s">
        <v>769</v>
      </c>
      <c r="E501" s="1" t="str">
        <f>VLOOKUP(B501,[1]福州大学!$B:$J,9,FALSE )</f>
        <v>赵秋</v>
      </c>
      <c r="F501" s="1" t="str">
        <f>VLOOKUP(B501,[1]福州大学!$B:$K,10,FALSE )</f>
        <v xml:space="preserve">土木学院 </v>
      </c>
    </row>
    <row r="502" spans="1:6" ht="30" customHeight="1" x14ac:dyDescent="0.15">
      <c r="A502" s="1">
        <v>561</v>
      </c>
      <c r="B502" s="1" t="s">
        <v>663</v>
      </c>
      <c r="C502" s="6" t="s">
        <v>664</v>
      </c>
      <c r="D502" s="1" t="s">
        <v>0</v>
      </c>
      <c r="E502" s="1" t="str">
        <f>VLOOKUP(B502,[1]福州大学!$B:$J,9,FALSE )</f>
        <v>庄一舟</v>
      </c>
      <c r="F502" s="1" t="str">
        <f>VLOOKUP(B502,[1]福州大学!$B:$K,10,FALSE )</f>
        <v xml:space="preserve">土木学院 </v>
      </c>
    </row>
    <row r="503" spans="1:6" ht="30" customHeight="1" x14ac:dyDescent="0.15">
      <c r="A503" s="1">
        <v>304</v>
      </c>
      <c r="B503" s="1" t="s">
        <v>149</v>
      </c>
      <c r="C503" s="6" t="s">
        <v>150</v>
      </c>
      <c r="D503" s="1" t="s">
        <v>0</v>
      </c>
      <c r="E503" s="1" t="str">
        <f>VLOOKUP(B503,[1]福州大学!$B:$J,9,FALSE )</f>
        <v>陈淡</v>
      </c>
      <c r="F503" s="1" t="str">
        <f>VLOOKUP(B503,[1]福州大学!$B:$K,10,FALSE )</f>
        <v>物信学院</v>
      </c>
    </row>
    <row r="504" spans="1:6" ht="30" customHeight="1" x14ac:dyDescent="0.15">
      <c r="A504" s="1">
        <v>361</v>
      </c>
      <c r="B504" s="1" t="s">
        <v>263</v>
      </c>
      <c r="C504" s="6" t="s">
        <v>264</v>
      </c>
      <c r="D504" s="1" t="s">
        <v>0</v>
      </c>
      <c r="E504" s="1" t="str">
        <f>VLOOKUP(B504,[1]福州大学!$B:$J,9,FALSE )</f>
        <v>陈国栋</v>
      </c>
      <c r="F504" s="1" t="str">
        <f>VLOOKUP(B504,[1]福州大学!$B:$K,10,FALSE )</f>
        <v>物信学院</v>
      </c>
    </row>
    <row r="505" spans="1:6" ht="30" customHeight="1" x14ac:dyDescent="0.15">
      <c r="A505" s="1">
        <v>1427</v>
      </c>
      <c r="B505" s="1" t="s">
        <v>1166</v>
      </c>
      <c r="C505" s="6" t="s">
        <v>1167</v>
      </c>
      <c r="D505" s="1" t="s">
        <v>769</v>
      </c>
      <c r="E505" s="1" t="str">
        <f>VLOOKUP(B505,[1]福州大学!$B:$J,9,FALSE )</f>
        <v>陈国栋</v>
      </c>
      <c r="F505" s="1" t="str">
        <f>VLOOKUP(B505,[1]福州大学!$B:$K,10,FALSE )</f>
        <v>物信学院</v>
      </c>
    </row>
    <row r="506" spans="1:6" ht="30" customHeight="1" x14ac:dyDescent="0.15">
      <c r="A506" s="1">
        <v>1295</v>
      </c>
      <c r="B506" s="1" t="s">
        <v>902</v>
      </c>
      <c r="C506" s="6" t="s">
        <v>903</v>
      </c>
      <c r="D506" s="1" t="s">
        <v>769</v>
      </c>
      <c r="E506" s="1" t="str">
        <f>VLOOKUP(B506,[1]福州大学!$B:$J,9,FALSE )</f>
        <v>陈俊</v>
      </c>
      <c r="F506" s="1" t="str">
        <f>VLOOKUP(B506,[1]福州大学!$B:$K,10,FALSE )</f>
        <v>物信学院</v>
      </c>
    </row>
    <row r="507" spans="1:6" ht="30" customHeight="1" x14ac:dyDescent="0.15">
      <c r="A507" s="1">
        <v>1272</v>
      </c>
      <c r="B507" s="1" t="s">
        <v>856</v>
      </c>
      <c r="C507" s="6" t="s">
        <v>857</v>
      </c>
      <c r="D507" s="1" t="s">
        <v>769</v>
      </c>
      <c r="E507" s="1" t="str">
        <f>VLOOKUP(B507,[1]福州大学!$B:$J,9,FALSE )</f>
        <v xml:space="preserve">陈俊 </v>
      </c>
      <c r="F507" s="1" t="str">
        <f>VLOOKUP(B507,[1]福州大学!$B:$K,10,FALSE )</f>
        <v>物信学院</v>
      </c>
    </row>
    <row r="508" spans="1:6" ht="30" customHeight="1" x14ac:dyDescent="0.15">
      <c r="A508" s="1">
        <v>1387</v>
      </c>
      <c r="B508" s="1" t="s">
        <v>1086</v>
      </c>
      <c r="C508" s="6" t="s">
        <v>1087</v>
      </c>
      <c r="D508" s="1" t="s">
        <v>769</v>
      </c>
      <c r="E508" s="1" t="str">
        <f>VLOOKUP(B508,[1]福州大学!$B:$J,9,FALSE )</f>
        <v xml:space="preserve">陈俊 </v>
      </c>
      <c r="F508" s="1" t="str">
        <f>VLOOKUP(B508,[1]福州大学!$B:$K,10,FALSE )</f>
        <v>物信学院</v>
      </c>
    </row>
    <row r="509" spans="1:6" ht="30" customHeight="1" x14ac:dyDescent="0.15">
      <c r="A509" s="1">
        <v>352</v>
      </c>
      <c r="B509" s="1" t="s">
        <v>245</v>
      </c>
      <c r="C509" s="6" t="s">
        <v>246</v>
      </c>
      <c r="D509" s="1" t="s">
        <v>0</v>
      </c>
      <c r="E509" s="1" t="str">
        <f>VLOOKUP(B509,[1]福州大学!$B:$J,9,FALSE )</f>
        <v>程树英</v>
      </c>
      <c r="F509" s="1" t="str">
        <f>VLOOKUP(B509,[1]福州大学!$B:$K,10,FALSE )</f>
        <v>物信学院</v>
      </c>
    </row>
    <row r="510" spans="1:6" ht="30" customHeight="1" x14ac:dyDescent="0.15">
      <c r="A510" s="1">
        <v>385</v>
      </c>
      <c r="B510" s="1" t="s">
        <v>311</v>
      </c>
      <c r="C510" s="6" t="s">
        <v>312</v>
      </c>
      <c r="D510" s="1" t="s">
        <v>0</v>
      </c>
      <c r="E510" s="1" t="str">
        <f>VLOOKUP(B510,[1]福州大学!$B:$J,9,FALSE )</f>
        <v>程树英</v>
      </c>
      <c r="F510" s="1" t="str">
        <f>VLOOKUP(B510,[1]福州大学!$B:$K,10,FALSE )</f>
        <v>物信学院</v>
      </c>
    </row>
    <row r="511" spans="1:6" ht="30" customHeight="1" x14ac:dyDescent="0.15">
      <c r="A511" s="1">
        <v>1416</v>
      </c>
      <c r="B511" s="1" t="s">
        <v>1144</v>
      </c>
      <c r="C511" s="6" t="s">
        <v>1145</v>
      </c>
      <c r="D511" s="1" t="s">
        <v>769</v>
      </c>
      <c r="E511" s="1" t="str">
        <f>VLOOKUP(B511,[1]福州大学!$B:$J,9,FALSE )</f>
        <v>杜民</v>
      </c>
      <c r="F511" s="1" t="str">
        <f>VLOOKUP(B511,[1]福州大学!$B:$K,10,FALSE )</f>
        <v>物信学院</v>
      </c>
    </row>
    <row r="512" spans="1:6" ht="30" customHeight="1" x14ac:dyDescent="0.15">
      <c r="A512" s="1">
        <v>354</v>
      </c>
      <c r="B512" s="1" t="s">
        <v>249</v>
      </c>
      <c r="C512" s="6" t="s">
        <v>250</v>
      </c>
      <c r="D512" s="1" t="s">
        <v>0</v>
      </c>
      <c r="E512" s="1" t="str">
        <f>VLOOKUP(B512,[1]福州大学!$B:$J,9,FALSE )</f>
        <v>高跃明</v>
      </c>
      <c r="F512" s="1" t="str">
        <f>VLOOKUP(B512,[1]福州大学!$B:$K,10,FALSE )</f>
        <v>物信学院</v>
      </c>
    </row>
    <row r="513" spans="1:6" ht="30" customHeight="1" x14ac:dyDescent="0.15">
      <c r="A513" s="1">
        <v>432</v>
      </c>
      <c r="B513" s="1" t="s">
        <v>405</v>
      </c>
      <c r="C513" s="6" t="s">
        <v>406</v>
      </c>
      <c r="D513" s="1" t="s">
        <v>0</v>
      </c>
      <c r="E513" s="1" t="str">
        <f>VLOOKUP(B513,[1]福州大学!$B:$J,9,FALSE )</f>
        <v>高跃明</v>
      </c>
      <c r="F513" s="1" t="str">
        <f>VLOOKUP(B513,[1]福州大学!$B:$K,10,FALSE )</f>
        <v>物信学院</v>
      </c>
    </row>
    <row r="514" spans="1:6" ht="30" customHeight="1" x14ac:dyDescent="0.15">
      <c r="A514" s="1">
        <v>453</v>
      </c>
      <c r="B514" s="1" t="s">
        <v>447</v>
      </c>
      <c r="C514" s="6" t="s">
        <v>448</v>
      </c>
      <c r="D514" s="1" t="s">
        <v>0</v>
      </c>
      <c r="E514" s="1" t="str">
        <f>VLOOKUP(B514,[1]福州大学!$B:$J,9,FALSE )</f>
        <v>高跃明</v>
      </c>
      <c r="F514" s="1" t="str">
        <f>VLOOKUP(B514,[1]福州大学!$B:$K,10,FALSE )</f>
        <v>物信学院</v>
      </c>
    </row>
    <row r="515" spans="1:6" ht="30" customHeight="1" x14ac:dyDescent="0.15">
      <c r="A515" s="1">
        <v>497</v>
      </c>
      <c r="B515" s="1" t="s">
        <v>535</v>
      </c>
      <c r="C515" s="6" t="s">
        <v>536</v>
      </c>
      <c r="D515" s="1" t="s">
        <v>0</v>
      </c>
      <c r="E515" s="1" t="str">
        <f>VLOOKUP(B515,[1]福州大学!$B:$J,9,FALSE )</f>
        <v>高跃明</v>
      </c>
      <c r="F515" s="1" t="str">
        <f>VLOOKUP(B515,[1]福州大学!$B:$K,10,FALSE )</f>
        <v>物信学院</v>
      </c>
    </row>
    <row r="516" spans="1:6" ht="30" customHeight="1" x14ac:dyDescent="0.15">
      <c r="A516" s="1">
        <v>1348</v>
      </c>
      <c r="B516" s="1" t="s">
        <v>1008</v>
      </c>
      <c r="C516" s="6" t="s">
        <v>1009</v>
      </c>
      <c r="D516" s="1" t="s">
        <v>769</v>
      </c>
      <c r="E516" s="1" t="str">
        <f>VLOOKUP(B516,[1]福州大学!$B:$J,9,FALSE )</f>
        <v>高跃明</v>
      </c>
      <c r="F516" s="1" t="str">
        <f>VLOOKUP(B516,[1]福州大学!$B:$K,10,FALSE )</f>
        <v>物信学院</v>
      </c>
    </row>
    <row r="517" spans="1:6" ht="30" customHeight="1" x14ac:dyDescent="0.15">
      <c r="A517" s="1">
        <v>1310</v>
      </c>
      <c r="B517" s="1" t="s">
        <v>932</v>
      </c>
      <c r="C517" s="6" t="s">
        <v>933</v>
      </c>
      <c r="D517" s="1" t="s">
        <v>769</v>
      </c>
      <c r="E517" s="1" t="str">
        <f>VLOOKUP(B517,[1]福州大学!$B:$J,9,FALSE )</f>
        <v xml:space="preserve">高跃明 </v>
      </c>
      <c r="F517" s="1" t="str">
        <f>VLOOKUP(B517,[1]福州大学!$B:$K,10,FALSE )</f>
        <v>物信学院</v>
      </c>
    </row>
    <row r="518" spans="1:6" ht="30" customHeight="1" x14ac:dyDescent="0.15">
      <c r="A518" s="1">
        <v>366</v>
      </c>
      <c r="B518" s="1" t="s">
        <v>273</v>
      </c>
      <c r="C518" s="6" t="s">
        <v>274</v>
      </c>
      <c r="D518" s="1" t="s">
        <v>0</v>
      </c>
      <c r="E518" s="1" t="str">
        <f>VLOOKUP(B518,[1]福州大学!$B:$J,9,FALSE )</f>
        <v>郭太良</v>
      </c>
      <c r="F518" s="1" t="str">
        <f>VLOOKUP(B518,[1]福州大学!$B:$K,10,FALSE )</f>
        <v>物信学院</v>
      </c>
    </row>
    <row r="519" spans="1:6" ht="30" customHeight="1" x14ac:dyDescent="0.15">
      <c r="A519" s="1">
        <v>401</v>
      </c>
      <c r="B519" s="1" t="s">
        <v>343</v>
      </c>
      <c r="C519" s="6" t="s">
        <v>344</v>
      </c>
      <c r="D519" s="1" t="s">
        <v>0</v>
      </c>
      <c r="E519" s="1" t="str">
        <f>VLOOKUP(B519,[1]福州大学!$B:$J,9,FALSE )</f>
        <v>郭太良</v>
      </c>
      <c r="F519" s="1" t="str">
        <f>VLOOKUP(B519,[1]福州大学!$B:$K,10,FALSE )</f>
        <v>物信学院</v>
      </c>
    </row>
    <row r="520" spans="1:6" ht="30" customHeight="1" x14ac:dyDescent="0.15">
      <c r="A520" s="1">
        <v>429</v>
      </c>
      <c r="B520" s="1" t="s">
        <v>399</v>
      </c>
      <c r="C520" s="6" t="s">
        <v>400</v>
      </c>
      <c r="D520" s="1" t="s">
        <v>0</v>
      </c>
      <c r="E520" s="1" t="str">
        <f>VLOOKUP(B520,[1]福州大学!$B:$J,9,FALSE )</f>
        <v>郭太良</v>
      </c>
      <c r="F520" s="1" t="str">
        <f>VLOOKUP(B520,[1]福州大学!$B:$K,10,FALSE )</f>
        <v>物信学院</v>
      </c>
    </row>
    <row r="521" spans="1:6" ht="30" customHeight="1" x14ac:dyDescent="0.15">
      <c r="A521" s="1">
        <v>448</v>
      </c>
      <c r="B521" s="1" t="s">
        <v>437</v>
      </c>
      <c r="C521" s="6" t="s">
        <v>438</v>
      </c>
      <c r="D521" s="1" t="s">
        <v>0</v>
      </c>
      <c r="E521" s="1" t="str">
        <f>VLOOKUP(B521,[1]福州大学!$B:$J,9,FALSE )</f>
        <v>郭太良</v>
      </c>
      <c r="F521" s="1" t="str">
        <f>VLOOKUP(B521,[1]福州大学!$B:$K,10,FALSE )</f>
        <v>物信学院</v>
      </c>
    </row>
    <row r="522" spans="1:6" ht="30" customHeight="1" x14ac:dyDescent="0.15">
      <c r="A522" s="1">
        <v>543</v>
      </c>
      <c r="B522" s="1" t="s">
        <v>627</v>
      </c>
      <c r="C522" s="6" t="s">
        <v>628</v>
      </c>
      <c r="D522" s="1" t="s">
        <v>0</v>
      </c>
      <c r="E522" s="1" t="str">
        <f>VLOOKUP(B522,[1]福州大学!$B:$J,9,FALSE )</f>
        <v>郭太良</v>
      </c>
      <c r="F522" s="1" t="str">
        <f>VLOOKUP(B522,[1]福州大学!$B:$K,10,FALSE )</f>
        <v>物信学院</v>
      </c>
    </row>
    <row r="523" spans="1:6" ht="30" customHeight="1" x14ac:dyDescent="0.15">
      <c r="A523" s="1">
        <v>557</v>
      </c>
      <c r="B523" s="1" t="s">
        <v>655</v>
      </c>
      <c r="C523" s="6" t="s">
        <v>656</v>
      </c>
      <c r="D523" s="1" t="s">
        <v>0</v>
      </c>
      <c r="E523" s="1" t="str">
        <f>VLOOKUP(B523,[1]福州大学!$B:$J,9,FALSE )</f>
        <v>郭太良</v>
      </c>
      <c r="F523" s="1" t="str">
        <f>VLOOKUP(B523,[1]福州大学!$B:$K,10,FALSE )</f>
        <v>物信学院</v>
      </c>
    </row>
    <row r="524" spans="1:6" ht="30" customHeight="1" x14ac:dyDescent="0.15">
      <c r="A524" s="1">
        <v>292</v>
      </c>
      <c r="B524" s="1" t="s">
        <v>125</v>
      </c>
      <c r="C524" s="6" t="s">
        <v>126</v>
      </c>
      <c r="D524" s="1" t="s">
        <v>0</v>
      </c>
      <c r="E524" s="1" t="str">
        <f>VLOOKUP(B524,[1]福州大学!$B:$J,9,FALSE )</f>
        <v>黄春晖</v>
      </c>
      <c r="F524" s="1" t="str">
        <f>VLOOKUP(B524,[1]福州大学!$B:$K,10,FALSE )</f>
        <v>物信学院</v>
      </c>
    </row>
    <row r="525" spans="1:6" ht="30" customHeight="1" x14ac:dyDescent="0.15">
      <c r="A525" s="1">
        <v>1316</v>
      </c>
      <c r="B525" s="1" t="s">
        <v>944</v>
      </c>
      <c r="C525" s="6" t="s">
        <v>945</v>
      </c>
      <c r="D525" s="1" t="s">
        <v>769</v>
      </c>
      <c r="E525" s="1" t="str">
        <f>VLOOKUP(B525,[1]福州大学!$B:$J,9,FALSE )</f>
        <v xml:space="preserve">黄继伟 </v>
      </c>
      <c r="F525" s="1" t="str">
        <f>VLOOKUP(B525,[1]福州大学!$B:$K,10,FALSE )</f>
        <v>物信学院</v>
      </c>
    </row>
    <row r="526" spans="1:6" ht="30" customHeight="1" x14ac:dyDescent="0.15">
      <c r="A526" s="1">
        <v>1326</v>
      </c>
      <c r="B526" s="1" t="s">
        <v>964</v>
      </c>
      <c r="C526" s="6" t="s">
        <v>965</v>
      </c>
      <c r="D526" s="1" t="s">
        <v>769</v>
      </c>
      <c r="E526" s="1" t="str">
        <f>VLOOKUP(B526,[1]福州大学!$B:$J,9,FALSE )</f>
        <v xml:space="preserve">黄继伟 </v>
      </c>
      <c r="F526" s="1" t="str">
        <f>VLOOKUP(B526,[1]福州大学!$B:$K,10,FALSE )</f>
        <v>物信学院</v>
      </c>
    </row>
    <row r="527" spans="1:6" ht="30" customHeight="1" x14ac:dyDescent="0.15">
      <c r="A527" s="1">
        <v>296</v>
      </c>
      <c r="B527" s="1" t="s">
        <v>133</v>
      </c>
      <c r="C527" s="6" t="s">
        <v>134</v>
      </c>
      <c r="D527" s="1" t="s">
        <v>0</v>
      </c>
      <c r="E527" s="1" t="str">
        <f>VLOOKUP(B527,[1]福州大学!$B:$J,9,FALSE )</f>
        <v>黄立勤</v>
      </c>
      <c r="F527" s="1" t="str">
        <f>VLOOKUP(B527,[1]福州大学!$B:$K,10,FALSE )</f>
        <v>物信学院</v>
      </c>
    </row>
    <row r="528" spans="1:6" ht="30" customHeight="1" x14ac:dyDescent="0.15">
      <c r="A528" s="1">
        <v>1247</v>
      </c>
      <c r="B528" s="1" t="s">
        <v>806</v>
      </c>
      <c r="C528" s="6" t="s">
        <v>807</v>
      </c>
      <c r="D528" s="1" t="s">
        <v>769</v>
      </c>
      <c r="E528" s="1" t="str">
        <f>VLOOKUP(B528,[1]福州大学!$B:$J,9,FALSE )</f>
        <v xml:space="preserve">黄衍堂 </v>
      </c>
      <c r="F528" s="1" t="str">
        <f>VLOOKUP(B528,[1]福州大学!$B:$K,10,FALSE )</f>
        <v>物信学院</v>
      </c>
    </row>
    <row r="529" spans="1:6" ht="30" customHeight="1" x14ac:dyDescent="0.15">
      <c r="A529" s="1">
        <v>276</v>
      </c>
      <c r="B529" s="1" t="s">
        <v>93</v>
      </c>
      <c r="C529" s="6" t="s">
        <v>94</v>
      </c>
      <c r="D529" s="1" t="s">
        <v>0</v>
      </c>
      <c r="E529" s="1" t="str">
        <f>VLOOKUP(B529,[1]福州大学!$B:$J,9,FALSE )</f>
        <v>李福山</v>
      </c>
      <c r="F529" s="1" t="str">
        <f>VLOOKUP(B529,[1]福州大学!$B:$K,10,FALSE )</f>
        <v>物信学院</v>
      </c>
    </row>
    <row r="530" spans="1:6" ht="30" customHeight="1" x14ac:dyDescent="0.15">
      <c r="A530" s="1">
        <v>481</v>
      </c>
      <c r="B530" s="1" t="s">
        <v>503</v>
      </c>
      <c r="C530" s="6" t="s">
        <v>504</v>
      </c>
      <c r="D530" s="1" t="s">
        <v>0</v>
      </c>
      <c r="E530" s="1" t="str">
        <f>VLOOKUP(B530,[1]福州大学!$B:$J,9,FALSE )</f>
        <v>李福山</v>
      </c>
      <c r="F530" s="1" t="str">
        <f>VLOOKUP(B530,[1]福州大学!$B:$K,10,FALSE )</f>
        <v>物信学院</v>
      </c>
    </row>
    <row r="531" spans="1:6" ht="30" customHeight="1" x14ac:dyDescent="0.15">
      <c r="A531" s="1">
        <v>523</v>
      </c>
      <c r="B531" s="1" t="s">
        <v>587</v>
      </c>
      <c r="C531" s="6" t="s">
        <v>588</v>
      </c>
      <c r="D531" s="1" t="s">
        <v>0</v>
      </c>
      <c r="E531" s="1" t="str">
        <f>VLOOKUP(B531,[1]福州大学!$B:$J,9,FALSE )</f>
        <v>林培杰</v>
      </c>
      <c r="F531" s="1" t="str">
        <f>VLOOKUP(B531,[1]福州大学!$B:$K,10,FALSE )</f>
        <v>物信学院</v>
      </c>
    </row>
    <row r="532" spans="1:6" ht="30" customHeight="1" x14ac:dyDescent="0.15">
      <c r="A532" s="1">
        <v>430</v>
      </c>
      <c r="B532" s="1" t="s">
        <v>401</v>
      </c>
      <c r="C532" s="6" t="s">
        <v>402</v>
      </c>
      <c r="D532" s="1" t="s">
        <v>0</v>
      </c>
      <c r="E532" s="1" t="str">
        <f>VLOOKUP(B532,[1]福州大学!$B:$J,9,FALSE )</f>
        <v>钱慧</v>
      </c>
      <c r="F532" s="1" t="str">
        <f>VLOOKUP(B532,[1]福州大学!$B:$K,10,FALSE )</f>
        <v>物信学院</v>
      </c>
    </row>
    <row r="533" spans="1:6" ht="30" customHeight="1" x14ac:dyDescent="0.15">
      <c r="A533" s="1">
        <v>314</v>
      </c>
      <c r="B533" s="1" t="s">
        <v>169</v>
      </c>
      <c r="C533" s="6" t="s">
        <v>170</v>
      </c>
      <c r="D533" s="1" t="s">
        <v>0</v>
      </c>
      <c r="E533" s="1" t="str">
        <f>VLOOKUP(B533,[1]福州大学!$B:$J,9,FALSE )</f>
        <v>孙旭飞</v>
      </c>
      <c r="F533" s="1" t="str">
        <f>VLOOKUP(B533,[1]福州大学!$B:$K,10,FALSE )</f>
        <v>物信学院</v>
      </c>
    </row>
    <row r="534" spans="1:6" ht="30" customHeight="1" x14ac:dyDescent="0.15">
      <c r="A534" s="1">
        <v>309</v>
      </c>
      <c r="B534" s="1" t="s">
        <v>159</v>
      </c>
      <c r="C534" s="6" t="s">
        <v>160</v>
      </c>
      <c r="D534" s="1" t="s">
        <v>0</v>
      </c>
      <c r="E534" s="1" t="str">
        <f>VLOOKUP(B534,[1]福州大学!$B:$J,9,FALSE )</f>
        <v>王少昊</v>
      </c>
      <c r="F534" s="1" t="str">
        <f>VLOOKUP(B534,[1]福州大学!$B:$K,10,FALSE )</f>
        <v>物信学院</v>
      </c>
    </row>
    <row r="535" spans="1:6" ht="30" customHeight="1" x14ac:dyDescent="0.15">
      <c r="A535" s="1">
        <v>353</v>
      </c>
      <c r="B535" s="1" t="s">
        <v>247</v>
      </c>
      <c r="C535" s="6" t="s">
        <v>248</v>
      </c>
      <c r="D535" s="1" t="s">
        <v>0</v>
      </c>
      <c r="E535" s="1" t="str">
        <f>VLOOKUP(B535,[1]福州大学!$B:$J,9,FALSE )</f>
        <v>王卫星</v>
      </c>
      <c r="F535" s="1" t="str">
        <f>VLOOKUP(B535,[1]福州大学!$B:$K,10,FALSE )</f>
        <v>物信学院</v>
      </c>
    </row>
    <row r="536" spans="1:6" ht="30" customHeight="1" x14ac:dyDescent="0.15">
      <c r="A536" s="1">
        <v>400</v>
      </c>
      <c r="B536" s="1" t="s">
        <v>341</v>
      </c>
      <c r="C536" s="6" t="s">
        <v>342</v>
      </c>
      <c r="D536" s="1" t="s">
        <v>0</v>
      </c>
      <c r="E536" s="1" t="str">
        <f>VLOOKUP(B536,[1]福州大学!$B:$J,9,FALSE )</f>
        <v>王卫星</v>
      </c>
      <c r="F536" s="1" t="str">
        <f>VLOOKUP(B536,[1]福州大学!$B:$K,10,FALSE )</f>
        <v>物信学院</v>
      </c>
    </row>
    <row r="537" spans="1:6" ht="30" customHeight="1" x14ac:dyDescent="0.15">
      <c r="A537" s="1">
        <v>488</v>
      </c>
      <c r="B537" s="1" t="s">
        <v>517</v>
      </c>
      <c r="C537" s="6" t="s">
        <v>518</v>
      </c>
      <c r="D537" s="1" t="s">
        <v>0</v>
      </c>
      <c r="E537" s="1" t="str">
        <f>VLOOKUP(B537,[1]福州大学!$B:$J,9,FALSE )</f>
        <v>王卫星</v>
      </c>
      <c r="F537" s="1" t="str">
        <f>VLOOKUP(B537,[1]福州大学!$B:$K,10,FALSE )</f>
        <v>物信学院</v>
      </c>
    </row>
    <row r="538" spans="1:6" ht="30" customHeight="1" x14ac:dyDescent="0.15">
      <c r="A538" s="1">
        <v>234</v>
      </c>
      <c r="B538" s="1" t="s">
        <v>9</v>
      </c>
      <c r="C538" s="6" t="s">
        <v>10</v>
      </c>
      <c r="D538" s="1" t="s">
        <v>0</v>
      </c>
      <c r="E538" s="1" t="str">
        <f>VLOOKUP(B538,[1]福州大学!$B:$J,9,FALSE )</f>
        <v>魏榕山</v>
      </c>
      <c r="F538" s="1" t="str">
        <f>VLOOKUP(B538,[1]福州大学!$B:$K,10,FALSE )</f>
        <v>物信学院</v>
      </c>
    </row>
    <row r="539" spans="1:6" ht="30" customHeight="1" x14ac:dyDescent="0.15">
      <c r="A539" s="1">
        <v>250</v>
      </c>
      <c r="B539" s="1" t="s">
        <v>41</v>
      </c>
      <c r="C539" s="6" t="s">
        <v>42</v>
      </c>
      <c r="D539" s="1" t="s">
        <v>0</v>
      </c>
      <c r="E539" s="1" t="str">
        <f>VLOOKUP(B539,[1]福州大学!$B:$J,9,FALSE )</f>
        <v>杨明静</v>
      </c>
      <c r="F539" s="1" t="str">
        <f>VLOOKUP(B539,[1]福州大学!$B:$K,10,FALSE )</f>
        <v>物信学院</v>
      </c>
    </row>
    <row r="540" spans="1:6" ht="30" customHeight="1" x14ac:dyDescent="0.15">
      <c r="A540" s="1">
        <v>297</v>
      </c>
      <c r="B540" s="1" t="s">
        <v>135</v>
      </c>
      <c r="C540" s="6" t="s">
        <v>136</v>
      </c>
      <c r="D540" s="1" t="s">
        <v>0</v>
      </c>
      <c r="E540" s="1" t="str">
        <f>VLOOKUP(B540,[1]福州大学!$B:$J,9,FALSE )</f>
        <v>杨明静</v>
      </c>
      <c r="F540" s="1" t="str">
        <f>VLOOKUP(B540,[1]福州大学!$B:$K,10,FALSE )</f>
        <v>物信学院</v>
      </c>
    </row>
    <row r="541" spans="1:6" ht="30" customHeight="1" x14ac:dyDescent="0.15">
      <c r="A541" s="1">
        <v>317</v>
      </c>
      <c r="B541" s="1" t="s">
        <v>175</v>
      </c>
      <c r="C541" s="6" t="s">
        <v>176</v>
      </c>
      <c r="D541" s="1" t="s">
        <v>0</v>
      </c>
      <c r="E541" s="1" t="str">
        <f>VLOOKUP(B541,[1]福州大学!$B:$J,9,FALSE )</f>
        <v>杨秀芝</v>
      </c>
      <c r="F541" s="1" t="str">
        <f>VLOOKUP(B541,[1]福州大学!$B:$K,10,FALSE )</f>
        <v>物信学院</v>
      </c>
    </row>
    <row r="542" spans="1:6" ht="30" customHeight="1" x14ac:dyDescent="0.15">
      <c r="A542" s="1">
        <v>517</v>
      </c>
      <c r="B542" s="1" t="s">
        <v>575</v>
      </c>
      <c r="C542" s="6" t="s">
        <v>576</v>
      </c>
      <c r="D542" s="1" t="s">
        <v>0</v>
      </c>
      <c r="E542" s="1" t="str">
        <f>VLOOKUP(B542,[1]福州大学!$B:$J,9,FALSE )</f>
        <v>杨尊先</v>
      </c>
      <c r="F542" s="1" t="str">
        <f>VLOOKUP(B542,[1]福州大学!$B:$K,10,FALSE )</f>
        <v>物信学院</v>
      </c>
    </row>
    <row r="543" spans="1:6" ht="30" customHeight="1" x14ac:dyDescent="0.15">
      <c r="A543" s="1">
        <v>552</v>
      </c>
      <c r="B543" s="1" t="s">
        <v>645</v>
      </c>
      <c r="C543" s="6" t="s">
        <v>646</v>
      </c>
      <c r="D543" s="1" t="s">
        <v>0</v>
      </c>
      <c r="E543" s="1" t="str">
        <f>VLOOKUP(B543,[1]福州大学!$B:$J,9,FALSE )</f>
        <v>杨尊先</v>
      </c>
      <c r="F543" s="1" t="str">
        <f>VLOOKUP(B543,[1]福州大学!$B:$K,10,FALSE )</f>
        <v>物信学院</v>
      </c>
    </row>
    <row r="544" spans="1:6" ht="30" customHeight="1" x14ac:dyDescent="0.15">
      <c r="A544" s="1">
        <v>274</v>
      </c>
      <c r="B544" s="1" t="s">
        <v>89</v>
      </c>
      <c r="C544" s="6" t="s">
        <v>90</v>
      </c>
      <c r="D544" s="1" t="s">
        <v>0</v>
      </c>
      <c r="E544" s="1" t="str">
        <f>VLOOKUP(B544,[1]福州大学!$B:$J,9,FALSE )</f>
        <v>叶芸</v>
      </c>
      <c r="F544" s="1" t="str">
        <f>VLOOKUP(B544,[1]福州大学!$B:$K,10,FALSE )</f>
        <v>物信学院</v>
      </c>
    </row>
    <row r="545" spans="1:6" ht="30" customHeight="1" x14ac:dyDescent="0.15">
      <c r="A545" s="1">
        <v>249</v>
      </c>
      <c r="B545" s="1" t="s">
        <v>39</v>
      </c>
      <c r="C545" s="6" t="s">
        <v>40</v>
      </c>
      <c r="D545" s="1" t="s">
        <v>0</v>
      </c>
      <c r="E545" s="1" t="str">
        <f>VLOOKUP(B545,[1]福州大学!$B:$J,9,FALSE )</f>
        <v>俞金玲</v>
      </c>
      <c r="F545" s="1" t="str">
        <f>VLOOKUP(B545,[1]福州大学!$B:$K,10,FALSE )</f>
        <v>物信学院</v>
      </c>
    </row>
    <row r="546" spans="1:6" ht="30" customHeight="1" x14ac:dyDescent="0.15">
      <c r="A546" s="1">
        <v>310</v>
      </c>
      <c r="B546" s="1" t="s">
        <v>161</v>
      </c>
      <c r="C546" s="6" t="s">
        <v>162</v>
      </c>
      <c r="D546" s="1" t="s">
        <v>0</v>
      </c>
      <c r="E546" s="1" t="str">
        <f>VLOOKUP(B546,[1]福州大学!$B:$J,9,FALSE )</f>
        <v>俞金玲</v>
      </c>
      <c r="F546" s="1" t="str">
        <f>VLOOKUP(B546,[1]福州大学!$B:$K,10,FALSE )</f>
        <v>物信学院</v>
      </c>
    </row>
    <row r="547" spans="1:6" ht="30" customHeight="1" x14ac:dyDescent="0.15">
      <c r="A547" s="1">
        <v>506</v>
      </c>
      <c r="B547" s="1" t="s">
        <v>553</v>
      </c>
      <c r="C547" s="6" t="s">
        <v>554</v>
      </c>
      <c r="D547" s="1" t="s">
        <v>0</v>
      </c>
      <c r="E547" s="1" t="str">
        <f>VLOOKUP(B547,[1]福州大学!$B:$J,9,FALSE )</f>
        <v>俞金玲</v>
      </c>
      <c r="F547" s="1" t="str">
        <f>VLOOKUP(B547,[1]福州大学!$B:$K,10,FALSE )</f>
        <v>物信学院</v>
      </c>
    </row>
    <row r="548" spans="1:6" ht="30" customHeight="1" x14ac:dyDescent="0.15">
      <c r="A548" s="1">
        <v>272</v>
      </c>
      <c r="B548" s="1" t="s">
        <v>85</v>
      </c>
      <c r="C548" s="6" t="s">
        <v>86</v>
      </c>
      <c r="D548" s="1" t="s">
        <v>0</v>
      </c>
      <c r="E548" s="1" t="str">
        <f>VLOOKUP(B548,[1]福州大学!$B:$J,9,FALSE )</f>
        <v>袁家德</v>
      </c>
      <c r="F548" s="1" t="str">
        <f>VLOOKUP(B548,[1]福州大学!$B:$K,10,FALSE )</f>
        <v>物信学院</v>
      </c>
    </row>
    <row r="549" spans="1:6" ht="30" customHeight="1" x14ac:dyDescent="0.15">
      <c r="A549" s="1">
        <v>290</v>
      </c>
      <c r="B549" s="1" t="s">
        <v>121</v>
      </c>
      <c r="C549" s="6" t="s">
        <v>122</v>
      </c>
      <c r="D549" s="1" t="s">
        <v>0</v>
      </c>
      <c r="E549" s="1" t="str">
        <f>VLOOKUP(B549,[1]福州大学!$B:$J,9,FALSE )</f>
        <v>袁家德</v>
      </c>
      <c r="F549" s="1" t="str">
        <f>VLOOKUP(B549,[1]福州大学!$B:$K,10,FALSE )</f>
        <v>物信学院</v>
      </c>
    </row>
    <row r="550" spans="1:6" ht="30" customHeight="1" x14ac:dyDescent="0.15">
      <c r="A550" s="1">
        <v>298</v>
      </c>
      <c r="B550" s="1" t="s">
        <v>137</v>
      </c>
      <c r="C550" s="6" t="s">
        <v>138</v>
      </c>
      <c r="D550" s="1" t="s">
        <v>0</v>
      </c>
      <c r="E550" s="1" t="str">
        <f>VLOOKUP(B550,[1]福州大学!$B:$J,9,FALSE )</f>
        <v>袁家德</v>
      </c>
      <c r="F550" s="1" t="str">
        <f>VLOOKUP(B550,[1]福州大学!$B:$K,10,FALSE )</f>
        <v>物信学院</v>
      </c>
    </row>
    <row r="551" spans="1:6" ht="30" customHeight="1" x14ac:dyDescent="0.15">
      <c r="A551" s="1">
        <v>1372</v>
      </c>
      <c r="B551" s="1" t="s">
        <v>1056</v>
      </c>
      <c r="C551" s="6" t="s">
        <v>1057</v>
      </c>
      <c r="D551" s="1" t="s">
        <v>769</v>
      </c>
      <c r="E551" s="1" t="str">
        <f>VLOOKUP(B551,[1]福州大学!$B:$J,9,FALSE )</f>
        <v>袁家德</v>
      </c>
      <c r="F551" s="1" t="str">
        <f>VLOOKUP(B551,[1]福州大学!$B:$K,10,FALSE )</f>
        <v>物信学院</v>
      </c>
    </row>
    <row r="552" spans="1:6" ht="30" customHeight="1" x14ac:dyDescent="0.15">
      <c r="A552" s="1">
        <v>345</v>
      </c>
      <c r="B552" s="1" t="s">
        <v>231</v>
      </c>
      <c r="C552" s="6" t="s">
        <v>232</v>
      </c>
      <c r="D552" s="1" t="s">
        <v>0</v>
      </c>
      <c r="E552" s="1" t="str">
        <f>VLOOKUP(B552,[1]福州大学!$B:$J,9,FALSE )</f>
        <v>张永爱</v>
      </c>
      <c r="F552" s="1" t="str">
        <f>VLOOKUP(B552,[1]福州大学!$B:$K,10,FALSE )</f>
        <v>物信学院</v>
      </c>
    </row>
    <row r="553" spans="1:6" ht="30" customHeight="1" x14ac:dyDescent="0.15">
      <c r="A553" s="1">
        <v>380</v>
      </c>
      <c r="B553" s="1" t="s">
        <v>301</v>
      </c>
      <c r="C553" s="6" t="s">
        <v>302</v>
      </c>
      <c r="D553" s="1" t="s">
        <v>0</v>
      </c>
      <c r="E553" s="1" t="str">
        <f>VLOOKUP(B553,[1]福州大学!$B:$J,9,FALSE )</f>
        <v>张永爱</v>
      </c>
      <c r="F553" s="1" t="str">
        <f>VLOOKUP(B553,[1]福州大学!$B:$K,10,FALSE )</f>
        <v>物信学院</v>
      </c>
    </row>
    <row r="554" spans="1:6" ht="30" customHeight="1" x14ac:dyDescent="0.15">
      <c r="A554" s="1">
        <v>485</v>
      </c>
      <c r="B554" s="1" t="s">
        <v>511</v>
      </c>
      <c r="C554" s="6" t="s">
        <v>512</v>
      </c>
      <c r="D554" s="1" t="s">
        <v>0</v>
      </c>
      <c r="E554" s="1" t="str">
        <f>VLOOKUP(B554,[1]福州大学!$B:$J,9,FALSE )</f>
        <v>张永爱</v>
      </c>
      <c r="F554" s="1" t="str">
        <f>VLOOKUP(B554,[1]福州大学!$B:$K,10,FALSE )</f>
        <v>物信学院</v>
      </c>
    </row>
    <row r="555" spans="1:6" ht="30" customHeight="1" x14ac:dyDescent="0.15">
      <c r="A555" s="1">
        <v>1368</v>
      </c>
      <c r="B555" s="1" t="s">
        <v>1048</v>
      </c>
      <c r="C555" s="6" t="s">
        <v>1049</v>
      </c>
      <c r="D555" s="1" t="s">
        <v>769</v>
      </c>
      <c r="E555" s="1" t="str">
        <f>VLOOKUP(B555,[1]福州大学!$B:$J,9,FALSE )</f>
        <v>章杰</v>
      </c>
      <c r="F555" s="1" t="str">
        <f>VLOOKUP(B555,[1]福州大学!$B:$K,10,FALSE )</f>
        <v>物信学院</v>
      </c>
    </row>
    <row r="556" spans="1:6" ht="30" customHeight="1" x14ac:dyDescent="0.15">
      <c r="A556" s="1">
        <v>301</v>
      </c>
      <c r="B556" s="1" t="s">
        <v>143</v>
      </c>
      <c r="C556" s="6" t="s">
        <v>144</v>
      </c>
      <c r="D556" s="1" t="s">
        <v>0</v>
      </c>
      <c r="E556" s="1" t="str">
        <f>VLOOKUP(B556,[1]福州大学!$B:$J,9,FALSE )</f>
        <v>郑明魁</v>
      </c>
      <c r="F556" s="1" t="str">
        <f>VLOOKUP(B556,[1]福州大学!$B:$K,10,FALSE )</f>
        <v>物信学院</v>
      </c>
    </row>
    <row r="557" spans="1:6" ht="30" customHeight="1" x14ac:dyDescent="0.15">
      <c r="A557" s="1">
        <v>388</v>
      </c>
      <c r="B557" s="1" t="s">
        <v>317</v>
      </c>
      <c r="C557" s="6" t="s">
        <v>318</v>
      </c>
      <c r="D557" s="1" t="s">
        <v>0</v>
      </c>
      <c r="E557" s="1" t="str">
        <f>VLOOKUP(B557,[1]福州大学!$B:$J,9,FALSE )</f>
        <v>郑明魁</v>
      </c>
      <c r="F557" s="1" t="str">
        <f>VLOOKUP(B557,[1]福州大学!$B:$K,10,FALSE )</f>
        <v>物信学院</v>
      </c>
    </row>
    <row r="558" spans="1:6" ht="30" customHeight="1" x14ac:dyDescent="0.15">
      <c r="A558" s="1">
        <v>487</v>
      </c>
      <c r="B558" s="1" t="s">
        <v>515</v>
      </c>
      <c r="C558" s="6" t="s">
        <v>516</v>
      </c>
      <c r="D558" s="1" t="s">
        <v>0</v>
      </c>
      <c r="E558" s="1" t="str">
        <f>VLOOKUP(B558,[1]福州大学!$B:$J,9,FALSE )</f>
        <v>郑巧</v>
      </c>
      <c r="F558" s="1" t="str">
        <f>VLOOKUP(B558,[1]福州大学!$B:$K,10,FALSE )</f>
        <v>物信学院</v>
      </c>
    </row>
    <row r="559" spans="1:6" ht="30" customHeight="1" x14ac:dyDescent="0.15">
      <c r="A559" s="1">
        <v>486</v>
      </c>
      <c r="B559" s="1" t="s">
        <v>513</v>
      </c>
      <c r="C559" s="6" t="s">
        <v>514</v>
      </c>
      <c r="D559" s="1" t="s">
        <v>0</v>
      </c>
      <c r="E559" s="1" t="str">
        <f>VLOOKUP(B559,[1]福州大学!$B:$J,9,FALSE )</f>
        <v>周海芳</v>
      </c>
      <c r="F559" s="1" t="str">
        <f>VLOOKUP(B559,[1]福州大学!$B:$K,10,FALSE )</f>
        <v>物信学院</v>
      </c>
    </row>
    <row r="560" spans="1:6" ht="30" customHeight="1" x14ac:dyDescent="0.15">
      <c r="A560" s="1">
        <v>241</v>
      </c>
      <c r="B560" s="1" t="s">
        <v>23</v>
      </c>
      <c r="C560" s="6" t="s">
        <v>24</v>
      </c>
      <c r="D560" s="1" t="s">
        <v>0</v>
      </c>
      <c r="E560" s="1" t="str">
        <f>VLOOKUP(B560,[1]福州大学!$B:$J,9,FALSE )</f>
        <v>周雄图</v>
      </c>
      <c r="F560" s="1" t="str">
        <f>VLOOKUP(B560,[1]福州大学!$B:$K,10,FALSE )</f>
        <v>物信学院</v>
      </c>
    </row>
    <row r="561" spans="1:6" ht="30" customHeight="1" x14ac:dyDescent="0.15">
      <c r="A561" s="1">
        <v>295</v>
      </c>
      <c r="B561" s="1" t="s">
        <v>131</v>
      </c>
      <c r="C561" s="6" t="s">
        <v>132</v>
      </c>
      <c r="D561" s="1" t="s">
        <v>0</v>
      </c>
      <c r="E561" s="1" t="str">
        <f>VLOOKUP(B561,[1]福州大学!$B:$J,9,FALSE )</f>
        <v>周雄图</v>
      </c>
      <c r="F561" s="1" t="str">
        <f>VLOOKUP(B561,[1]福州大学!$B:$K,10,FALSE )</f>
        <v>物信学院</v>
      </c>
    </row>
    <row r="562" spans="1:6" ht="30" customHeight="1" x14ac:dyDescent="0.15">
      <c r="A562" s="1">
        <v>300</v>
      </c>
      <c r="B562" s="1" t="s">
        <v>141</v>
      </c>
      <c r="C562" s="6" t="s">
        <v>142</v>
      </c>
      <c r="D562" s="1" t="s">
        <v>0</v>
      </c>
      <c r="E562" s="1" t="str">
        <f>VLOOKUP(B562,[1]福州大学!$B:$J,9,FALSE )</f>
        <v>周雄图</v>
      </c>
      <c r="F562" s="1" t="str">
        <f>VLOOKUP(B562,[1]福州大学!$B:$K,10,FALSE )</f>
        <v>物信学院</v>
      </c>
    </row>
    <row r="563" spans="1:6" ht="30" customHeight="1" x14ac:dyDescent="0.15">
      <c r="A563" s="1">
        <v>505</v>
      </c>
      <c r="B563" s="1" t="s">
        <v>551</v>
      </c>
      <c r="C563" s="6" t="s">
        <v>552</v>
      </c>
      <c r="D563" s="1" t="s">
        <v>0</v>
      </c>
      <c r="E563" s="1" t="str">
        <f>VLOOKUP(B563,[1]福州大学!$B:$J,9,FALSE )</f>
        <v>周雄图</v>
      </c>
      <c r="F563" s="1" t="str">
        <f>VLOOKUP(B563,[1]福州大学!$B:$K,10,FALSE )</f>
        <v>物信学院</v>
      </c>
    </row>
    <row r="564" spans="1:6" ht="30" customHeight="1" x14ac:dyDescent="0.15">
      <c r="A564" s="1">
        <v>1378</v>
      </c>
      <c r="B564" s="1" t="s">
        <v>1068</v>
      </c>
      <c r="C564" s="6" t="s">
        <v>1069</v>
      </c>
      <c r="D564" s="1" t="s">
        <v>769</v>
      </c>
      <c r="E564" s="1" t="str">
        <f>VLOOKUP(B564,[1]福州大学!$B:$J,9,FALSE )</f>
        <v>陈俊</v>
      </c>
      <c r="F564" s="1" t="str">
        <f>VLOOKUP(B564,[1]福州大学!$B:$K,10,FALSE )</f>
        <v xml:space="preserve">物信学院 </v>
      </c>
    </row>
    <row r="565" spans="1:6" ht="30" customHeight="1" x14ac:dyDescent="0.15">
      <c r="A565" s="1">
        <v>1407</v>
      </c>
      <c r="B565" s="1" t="s">
        <v>1126</v>
      </c>
      <c r="C565" s="6" t="s">
        <v>1127</v>
      </c>
      <c r="D565" s="1" t="s">
        <v>769</v>
      </c>
      <c r="E565" s="1" t="str">
        <f>VLOOKUP(B565,[1]福州大学!$B:$J,9,FALSE )</f>
        <v>陈俊</v>
      </c>
      <c r="F565" s="1" t="str">
        <f>VLOOKUP(B565,[1]福州大学!$B:$K,10,FALSE )</f>
        <v xml:space="preserve">物信学院 </v>
      </c>
    </row>
    <row r="566" spans="1:6" ht="30" customHeight="1" x14ac:dyDescent="0.15">
      <c r="A566" s="1">
        <v>1429</v>
      </c>
      <c r="B566" s="1" t="s">
        <v>1170</v>
      </c>
      <c r="C566" s="6" t="s">
        <v>1171</v>
      </c>
      <c r="D566" s="1" t="s">
        <v>769</v>
      </c>
      <c r="E566" s="1" t="str">
        <f>VLOOKUP(B566,[1]福州大学!$B:$J,9,FALSE )</f>
        <v>陈俊</v>
      </c>
      <c r="F566" s="1" t="str">
        <f>VLOOKUP(B566,[1]福州大学!$B:$K,10,FALSE )</f>
        <v xml:space="preserve">物信学院 </v>
      </c>
    </row>
    <row r="567" spans="1:6" ht="30" customHeight="1" x14ac:dyDescent="0.15">
      <c r="A567" s="1">
        <v>440</v>
      </c>
      <c r="B567" s="1" t="s">
        <v>421</v>
      </c>
      <c r="C567" s="6" t="s">
        <v>422</v>
      </c>
      <c r="D567" s="1" t="s">
        <v>0</v>
      </c>
      <c r="E567" s="1" t="str">
        <f>VLOOKUP(B567,[1]福州大学!$B:$J,9,FALSE )</f>
        <v>程树英</v>
      </c>
      <c r="F567" s="1" t="str">
        <f>VLOOKUP(B567,[1]福州大学!$B:$K,10,FALSE )</f>
        <v xml:space="preserve">物信学院 </v>
      </c>
    </row>
    <row r="568" spans="1:6" ht="30" customHeight="1" x14ac:dyDescent="0.15">
      <c r="A568" s="1">
        <v>582</v>
      </c>
      <c r="B568" s="1" t="s">
        <v>705</v>
      </c>
      <c r="C568" s="6" t="s">
        <v>706</v>
      </c>
      <c r="D568" s="1" t="s">
        <v>0</v>
      </c>
      <c r="E568" s="1" t="str">
        <f>VLOOKUP(B568,[1]福州大学!$B:$J,9,FALSE )</f>
        <v>程树英</v>
      </c>
      <c r="F568" s="1" t="str">
        <f>VLOOKUP(B568,[1]福州大学!$B:$K,10,FALSE )</f>
        <v xml:space="preserve">物信学院 </v>
      </c>
    </row>
    <row r="569" spans="1:6" ht="30" customHeight="1" x14ac:dyDescent="0.15">
      <c r="A569" s="1">
        <v>1377</v>
      </c>
      <c r="B569" s="1" t="s">
        <v>1066</v>
      </c>
      <c r="C569" s="6" t="s">
        <v>1067</v>
      </c>
      <c r="D569" s="1" t="s">
        <v>769</v>
      </c>
      <c r="E569" s="1" t="str">
        <f>VLOOKUP(B569,[1]福州大学!$B:$J,9,FALSE )</f>
        <v>程树英</v>
      </c>
      <c r="F569" s="1" t="str">
        <f>VLOOKUP(B569,[1]福州大学!$B:$K,10,FALSE )</f>
        <v xml:space="preserve">物信学院 </v>
      </c>
    </row>
    <row r="570" spans="1:6" ht="30" customHeight="1" x14ac:dyDescent="0.15">
      <c r="A570" s="1">
        <v>554</v>
      </c>
      <c r="B570" s="1" t="s">
        <v>649</v>
      </c>
      <c r="C570" s="6" t="s">
        <v>650</v>
      </c>
      <c r="D570" s="1" t="s">
        <v>0</v>
      </c>
      <c r="E570" s="1" t="str">
        <f>VLOOKUP(B570,[1]福州大学!$B:$J,9,FALSE )</f>
        <v>郭太良</v>
      </c>
      <c r="F570" s="1" t="str">
        <f>VLOOKUP(B570,[1]福州大学!$B:$K,10,FALSE )</f>
        <v xml:space="preserve">物信学院 </v>
      </c>
    </row>
    <row r="571" spans="1:6" ht="30" customHeight="1" x14ac:dyDescent="0.15">
      <c r="A571" s="1">
        <v>576</v>
      </c>
      <c r="B571" s="1" t="s">
        <v>693</v>
      </c>
      <c r="C571" s="6" t="s">
        <v>694</v>
      </c>
      <c r="D571" s="1" t="s">
        <v>0</v>
      </c>
      <c r="E571" s="1" t="str">
        <f>VLOOKUP(B571,[1]福州大学!$B:$J,9,FALSE )</f>
        <v>郭太良</v>
      </c>
      <c r="F571" s="1" t="str">
        <f>VLOOKUP(B571,[1]福州大学!$B:$K,10,FALSE )</f>
        <v xml:space="preserve">物信学院 </v>
      </c>
    </row>
    <row r="572" spans="1:6" ht="30" customHeight="1" x14ac:dyDescent="0.15">
      <c r="A572" s="1">
        <v>375</v>
      </c>
      <c r="B572" s="1" t="s">
        <v>291</v>
      </c>
      <c r="C572" s="6" t="s">
        <v>292</v>
      </c>
      <c r="D572" s="1" t="s">
        <v>0</v>
      </c>
      <c r="E572" s="1" t="str">
        <f>VLOOKUP(B572,[1]福州大学!$B:$J,9,FALSE )</f>
        <v>林培杰</v>
      </c>
      <c r="F572" s="1" t="str">
        <f>VLOOKUP(B572,[1]福州大学!$B:$K,10,FALSE )</f>
        <v xml:space="preserve">物信学院 </v>
      </c>
    </row>
    <row r="573" spans="1:6" ht="30" customHeight="1" x14ac:dyDescent="0.15">
      <c r="A573" s="1">
        <v>562</v>
      </c>
      <c r="B573" s="1" t="s">
        <v>665</v>
      </c>
      <c r="C573" s="6" t="s">
        <v>666</v>
      </c>
      <c r="D573" s="1" t="s">
        <v>0</v>
      </c>
      <c r="E573" s="1" t="str">
        <f>VLOOKUP(B573,[1]福州大学!$B:$J,9,FALSE )</f>
        <v>林伟</v>
      </c>
      <c r="F573" s="1" t="str">
        <f>VLOOKUP(B573,[1]福州大学!$B:$K,10,FALSE )</f>
        <v xml:space="preserve">物信学院 </v>
      </c>
    </row>
    <row r="574" spans="1:6" ht="30" customHeight="1" x14ac:dyDescent="0.15">
      <c r="A574" s="1">
        <v>542</v>
      </c>
      <c r="B574" s="1" t="s">
        <v>625</v>
      </c>
      <c r="C574" s="6" t="s">
        <v>626</v>
      </c>
      <c r="D574" s="1" t="s">
        <v>0</v>
      </c>
      <c r="E574" s="1" t="str">
        <f>VLOOKUP(B574,[1]福州大学!$B:$J,9,FALSE )</f>
        <v>苏凯雄</v>
      </c>
      <c r="F574" s="1" t="str">
        <f>VLOOKUP(B574,[1]福州大学!$B:$K,10,FALSE )</f>
        <v xml:space="preserve">物信学院 </v>
      </c>
    </row>
    <row r="575" spans="1:6" ht="30" customHeight="1" x14ac:dyDescent="0.15">
      <c r="A575" s="1">
        <v>571</v>
      </c>
      <c r="B575" s="1" t="s">
        <v>683</v>
      </c>
      <c r="C575" s="6" t="s">
        <v>684</v>
      </c>
      <c r="D575" s="1" t="s">
        <v>0</v>
      </c>
      <c r="E575" s="1" t="str">
        <f>VLOOKUP(B575,[1]福州大学!$B:$J,9,FALSE )</f>
        <v>杨尊先</v>
      </c>
      <c r="F575" s="1" t="str">
        <f>VLOOKUP(B575,[1]福州大学!$B:$K,10,FALSE )</f>
        <v xml:space="preserve">物信学院 </v>
      </c>
    </row>
    <row r="576" spans="1:6" ht="30" customHeight="1" x14ac:dyDescent="0.15">
      <c r="A576" s="1">
        <v>584</v>
      </c>
      <c r="B576" s="1" t="s">
        <v>709</v>
      </c>
      <c r="C576" s="6" t="s">
        <v>710</v>
      </c>
      <c r="D576" s="1" t="s">
        <v>0</v>
      </c>
      <c r="E576" s="1" t="str">
        <f>VLOOKUP(B576,[1]福州大学!$B:$J,9,FALSE )</f>
        <v>杨尊先</v>
      </c>
      <c r="F576" s="1" t="str">
        <f>VLOOKUP(B576,[1]福州大学!$B:$K,10,FALSE )</f>
        <v xml:space="preserve">物信学院 </v>
      </c>
    </row>
    <row r="577" spans="1:6" ht="30" customHeight="1" x14ac:dyDescent="0.15">
      <c r="A577" s="1">
        <v>344</v>
      </c>
      <c r="B577" s="1" t="s">
        <v>229</v>
      </c>
      <c r="C577" s="6" t="s">
        <v>230</v>
      </c>
      <c r="D577" s="1" t="s">
        <v>0</v>
      </c>
      <c r="E577" s="1" t="str">
        <f>VLOOKUP(B577,[1]福州大学!$B:$J,9,FALSE )</f>
        <v>俞金玲</v>
      </c>
      <c r="F577" s="1" t="str">
        <f>VLOOKUP(B577,[1]福州大学!$B:$K,10,FALSE )</f>
        <v xml:space="preserve">物信学院 </v>
      </c>
    </row>
    <row r="578" spans="1:6" ht="30" customHeight="1" x14ac:dyDescent="0.15">
      <c r="A578" s="1">
        <v>347</v>
      </c>
      <c r="B578" s="1" t="s">
        <v>235</v>
      </c>
      <c r="C578" s="6" t="s">
        <v>236</v>
      </c>
      <c r="D578" s="1" t="s">
        <v>0</v>
      </c>
      <c r="E578" s="1" t="str">
        <f>VLOOKUP(B578,[1]福州大学!$B:$J,9,FALSE )</f>
        <v>俞金玲</v>
      </c>
      <c r="F578" s="1" t="str">
        <f>VLOOKUP(B578,[1]福州大学!$B:$K,10,FALSE )</f>
        <v xml:space="preserve">物信学院 </v>
      </c>
    </row>
    <row r="579" spans="1:6" ht="30" customHeight="1" x14ac:dyDescent="0.15">
      <c r="A579" s="1">
        <v>572</v>
      </c>
      <c r="B579" s="1" t="s">
        <v>685</v>
      </c>
      <c r="C579" s="6" t="s">
        <v>686</v>
      </c>
      <c r="D579" s="1" t="s">
        <v>0</v>
      </c>
      <c r="E579" s="1" t="str">
        <f>VLOOKUP(B579,[1]福州大学!$B:$J,9,FALSE )</f>
        <v>张永爱</v>
      </c>
      <c r="F579" s="1" t="str">
        <f>VLOOKUP(B579,[1]福州大学!$B:$K,10,FALSE )</f>
        <v xml:space="preserve">物信学院 </v>
      </c>
    </row>
    <row r="580" spans="1:6" ht="30" customHeight="1" x14ac:dyDescent="0.15">
      <c r="A580" s="1">
        <v>604</v>
      </c>
      <c r="B580" s="1" t="s">
        <v>749</v>
      </c>
      <c r="C580" s="6" t="s">
        <v>750</v>
      </c>
      <c r="D580" s="1" t="s">
        <v>0</v>
      </c>
      <c r="E580" s="1" t="str">
        <f>VLOOKUP(B580,[1]福州大学!$B:$J,9,FALSE )</f>
        <v>张永爱</v>
      </c>
      <c r="F580" s="1" t="str">
        <f>VLOOKUP(B580,[1]福州大学!$B:$K,10,FALSE )</f>
        <v xml:space="preserve">物信学院 </v>
      </c>
    </row>
    <row r="581" spans="1:6" ht="30" customHeight="1" x14ac:dyDescent="0.15">
      <c r="A581" s="1">
        <v>569</v>
      </c>
      <c r="B581" s="1" t="s">
        <v>679</v>
      </c>
      <c r="C581" s="6" t="s">
        <v>680</v>
      </c>
      <c r="D581" s="1" t="s">
        <v>0</v>
      </c>
      <c r="E581" s="1" t="str">
        <f>VLOOKUP(B581,[1]福州大学!$B:$J,9,FALSE )</f>
        <v>郑明魁</v>
      </c>
      <c r="F581" s="1" t="str">
        <f>VLOOKUP(B581,[1]福州大学!$B:$K,10,FALSE )</f>
        <v xml:space="preserve">物信学院 </v>
      </c>
    </row>
    <row r="582" spans="1:6" ht="30" customHeight="1" x14ac:dyDescent="0.15">
      <c r="A582" s="1">
        <v>591</v>
      </c>
      <c r="B582" s="1" t="s">
        <v>723</v>
      </c>
      <c r="C582" s="6" t="s">
        <v>724</v>
      </c>
      <c r="D582" s="1" t="s">
        <v>0</v>
      </c>
      <c r="E582" s="1" t="str">
        <f>VLOOKUP(B582,[1]福州大学!$B:$J,9,FALSE )</f>
        <v>郑明魁</v>
      </c>
      <c r="F582" s="1" t="str">
        <f>VLOOKUP(B582,[1]福州大学!$B:$K,10,FALSE )</f>
        <v xml:space="preserve">物信学院 </v>
      </c>
    </row>
    <row r="583" spans="1:6" ht="30" customHeight="1" x14ac:dyDescent="0.15">
      <c r="A583" s="1">
        <v>539</v>
      </c>
      <c r="B583" s="1" t="s">
        <v>619</v>
      </c>
      <c r="C583" s="6" t="s">
        <v>620</v>
      </c>
      <c r="D583" s="1" t="s">
        <v>0</v>
      </c>
      <c r="E583" s="1" t="str">
        <f>VLOOKUP(B583,[1]福州大学!$B:$J,9,FALSE )</f>
        <v>周海芳</v>
      </c>
      <c r="F583" s="1" t="str">
        <f>VLOOKUP(B583,[1]福州大学!$B:$K,10,FALSE )</f>
        <v xml:space="preserve">物信学院 </v>
      </c>
    </row>
    <row r="584" spans="1:6" ht="30" customHeight="1" x14ac:dyDescent="0.15">
      <c r="A584" s="1">
        <v>1278</v>
      </c>
      <c r="B584" s="1" t="s">
        <v>868</v>
      </c>
      <c r="C584" s="6" t="s">
        <v>869</v>
      </c>
      <c r="D584" s="1" t="s">
        <v>769</v>
      </c>
      <c r="E584" s="1" t="str">
        <f>VLOOKUP(B584,[1]福州大学!$B:$J,9,FALSE )</f>
        <v xml:space="preserve">李兵磊 </v>
      </c>
      <c r="F584" s="1" t="str">
        <f>VLOOKUP(B584,[1]福州大学!$B:$K,10,FALSE )</f>
        <v>紫金学院</v>
      </c>
    </row>
    <row r="585" spans="1:6" ht="30" customHeight="1" x14ac:dyDescent="0.15">
      <c r="A585" s="1">
        <v>1301</v>
      </c>
      <c r="B585" s="1" t="s">
        <v>914</v>
      </c>
      <c r="C585" s="6" t="s">
        <v>915</v>
      </c>
      <c r="D585" s="1" t="s">
        <v>769</v>
      </c>
      <c r="E585" s="1" t="str">
        <f>VLOOKUP(B585,[1]福州大学!$B:$J,9,FALSE )</f>
        <v xml:space="preserve">李兵磊 </v>
      </c>
      <c r="F585" s="1" t="str">
        <f>VLOOKUP(B585,[1]福州大学!$B:$K,10,FALSE )</f>
        <v>紫金学院</v>
      </c>
    </row>
    <row r="586" spans="1:6" ht="30" customHeight="1" x14ac:dyDescent="0.15">
      <c r="A586" s="1">
        <v>1389</v>
      </c>
      <c r="B586" s="1" t="s">
        <v>1090</v>
      </c>
      <c r="C586" s="6" t="s">
        <v>1091</v>
      </c>
      <c r="D586" s="1" t="s">
        <v>769</v>
      </c>
      <c r="E586" s="1" t="str">
        <f>VLOOKUP(B586,[1]福州大学!$B:$J,9,FALSE )</f>
        <v xml:space="preserve">刘述忠 </v>
      </c>
      <c r="F586" s="1" t="str">
        <f>VLOOKUP(B586,[1]福州大学!$B:$K,10,FALSE )</f>
        <v>紫金学院</v>
      </c>
    </row>
    <row r="587" spans="1:6" ht="30" customHeight="1" x14ac:dyDescent="0.15">
      <c r="A587" s="1">
        <v>1342</v>
      </c>
      <c r="B587" s="1" t="s">
        <v>996</v>
      </c>
      <c r="C587" s="6" t="s">
        <v>997</v>
      </c>
      <c r="D587" s="1" t="s">
        <v>769</v>
      </c>
      <c r="E587" s="1" t="str">
        <f>VLOOKUP(B587,[1]福州大学!$B:$J,9,FALSE )</f>
        <v>楼晓明</v>
      </c>
      <c r="F587" s="1" t="str">
        <f>VLOOKUP(B587,[1]福州大学!$B:$K,10,FALSE )</f>
        <v>紫金学院</v>
      </c>
    </row>
    <row r="588" spans="1:6" ht="30" customHeight="1" x14ac:dyDescent="0.15">
      <c r="A588" s="1">
        <v>1424</v>
      </c>
      <c r="B588" s="1" t="s">
        <v>1160</v>
      </c>
      <c r="C588" s="6" t="s">
        <v>1161</v>
      </c>
      <c r="D588" s="1" t="s">
        <v>769</v>
      </c>
      <c r="E588" s="1" t="str">
        <f>VLOOKUP(B588,[1]福州大学!$B:$J,9,FALSE )</f>
        <v>楼晓明</v>
      </c>
      <c r="F588" s="1" t="str">
        <f>VLOOKUP(B588,[1]福州大学!$B:$K,10,FALSE )</f>
        <v>紫金学院</v>
      </c>
    </row>
    <row r="589" spans="1:6" ht="30" customHeight="1" x14ac:dyDescent="0.15">
      <c r="A589" s="1">
        <v>386</v>
      </c>
      <c r="B589" s="1" t="s">
        <v>313</v>
      </c>
      <c r="C589" s="6" t="s">
        <v>314</v>
      </c>
      <c r="D589" s="1" t="s">
        <v>0</v>
      </c>
      <c r="E589" s="1" t="str">
        <f>VLOOKUP(B589,[1]福州大学!$B:$J,9,FALSE )</f>
        <v>晏全香</v>
      </c>
      <c r="F589" s="1" t="str">
        <f>VLOOKUP(B589,[1]福州大学!$B:$K,10,FALSE )</f>
        <v>紫金学院</v>
      </c>
    </row>
  </sheetData>
  <sortState ref="A2:G589">
    <sortCondition ref="F2:F589"/>
    <sortCondition ref="E2:E589"/>
  </sortState>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王钟慧</cp:lastModifiedBy>
  <dcterms:created xsi:type="dcterms:W3CDTF">2018-02-07T02:33:00Z</dcterms:created>
  <dcterms:modified xsi:type="dcterms:W3CDTF">2019-01-09T03:02:16Z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2052-10.1.0.7245</vt:lpwstr>
  </property>
</Properties>
</file>